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SDM\Desktop\3. IR &amp; HRM\Before\Original Doc\For public\"/>
    </mc:Choice>
  </mc:AlternateContent>
  <bookViews>
    <workbookView xWindow="0" yWindow="0" windowWidth="20490" windowHeight="7755" firstSheet="1" activeTab="1"/>
  </bookViews>
  <sheets>
    <sheet name="Data" sheetId="22" state="hidden" r:id="rId1"/>
    <sheet name="Instruction " sheetId="17" r:id="rId2"/>
    <sheet name="Part 1 Nomination by EO" sheetId="11" r:id="rId3"/>
    <sheet name="Part2 Recommendation by Co." sheetId="2" r:id="rId4"/>
    <sheet name="Part 3-1" sheetId="3" r:id="rId5"/>
    <sheet name="Part 3-2" sheetId="4" r:id="rId6"/>
    <sheet name="Part 3-3" sheetId="5" r:id="rId7"/>
    <sheet name="Part 4 Medical Check Sheet" sheetId="6" r:id="rId8"/>
    <sheet name="Part 5 Pre-Traing Report" sheetId="16" r:id="rId9"/>
    <sheet name="Part 6 Travel Insurance (Consen" sheetId="8" r:id="rId10"/>
    <sheet name="Part 6 Travel Insurance (Outli " sheetId="24" r:id="rId11"/>
    <sheet name="Part 7 Personal Information" sheetId="18" r:id="rId12"/>
  </sheets>
  <externalReferences>
    <externalReference r:id="rId13"/>
  </externalReferences>
  <definedNames>
    <definedName name="_xlnm._FilterDatabase" localSheetId="4" hidden="1">'Part 3-1'!$A$1:$AE$47</definedName>
    <definedName name="_xlnm.Print_Area" localSheetId="1">'Instruction '!$A$1:$K$25</definedName>
    <definedName name="_xlnm.Print_Area" localSheetId="2">'Part 1 Nomination by EO'!$A$1:$J$41</definedName>
    <definedName name="_xlnm.Print_Area" localSheetId="4">'Part 3-1'!$A$1:$AE$47</definedName>
    <definedName name="_xlnm.Print_Area" localSheetId="5">'Part 3-2'!$A$1:$O$52</definedName>
    <definedName name="_xlnm.Print_Area" localSheetId="6">'Part 3-3'!$A$1:$R$43</definedName>
    <definedName name="_xlnm.Print_Area" localSheetId="7">'Part 4 Medical Check Sheet'!$A$1:$S$67</definedName>
    <definedName name="_xlnm.Print_Area" localSheetId="8">'Part 5 Pre-Traing Report'!$A$1:$K$173</definedName>
    <definedName name="_xlnm.Print_Area" localSheetId="9">'Part 6 Travel Insurance (Consen'!$A$1:$L$48</definedName>
    <definedName name="_xlnm.Print_Area" localSheetId="10">'Part 6 Travel Insurance (Outli '!$A$1:$K$66</definedName>
    <definedName name="_xlnm.Print_Area" localSheetId="11">'Part 7 Personal Information'!$A$1:$AI$46</definedName>
    <definedName name="_xlnm.Print_Area" localSheetId="3">'Part2 Recommendation by Co.'!$A$1:$J$44</definedName>
    <definedName name="_xlnm.Print_Titles" localSheetId="8">'Part 5 Pre-Traing Report'!$1:$1</definedName>
  </definedNames>
  <calcPr calcId="152511"/>
</workbook>
</file>

<file path=xl/calcChain.xml><?xml version="1.0" encoding="utf-8"?>
<calcChain xmlns="http://schemas.openxmlformats.org/spreadsheetml/2006/main">
  <c r="E44" i="8" l="1"/>
  <c r="S52" i="4"/>
  <c r="S51" i="4"/>
  <c r="A4" i="16" l="1"/>
  <c r="K1" i="16"/>
  <c r="C11" i="16" l="1"/>
  <c r="C10" i="16"/>
  <c r="B30" i="22" l="1"/>
  <c r="B29" i="22"/>
  <c r="AJ29" i="3" l="1"/>
  <c r="B27" i="22" s="1"/>
  <c r="AJ30" i="3"/>
  <c r="AJ28" i="3"/>
  <c r="B26" i="22" s="1"/>
  <c r="AJ25" i="3"/>
  <c r="B23" i="22" s="1"/>
  <c r="U12" i="5" l="1"/>
  <c r="U11" i="5"/>
  <c r="U13" i="5" l="1"/>
  <c r="U8" i="5" s="1"/>
  <c r="B32" i="22" s="1"/>
  <c r="U7" i="5"/>
  <c r="B31" i="22" s="1"/>
  <c r="Q19" i="4" l="1"/>
  <c r="Q18" i="4"/>
  <c r="Q17" i="4"/>
  <c r="Q16" i="4"/>
  <c r="Q15" i="4"/>
  <c r="Q14" i="4"/>
  <c r="Q13" i="4"/>
  <c r="Q12" i="4"/>
  <c r="Q11" i="4"/>
  <c r="Q10" i="4"/>
  <c r="Q9" i="4"/>
  <c r="Q8" i="4"/>
  <c r="Q7" i="4"/>
  <c r="Q6" i="4"/>
  <c r="Q5" i="4"/>
  <c r="Q4" i="4"/>
  <c r="Q22" i="4" l="1"/>
  <c r="B21" i="22" s="1"/>
  <c r="AJ24" i="3"/>
  <c r="B22" i="22" s="1"/>
  <c r="S22" i="4" l="1"/>
  <c r="Q21" i="4" s="1"/>
  <c r="B20" i="22" s="1"/>
  <c r="AJ17" i="3"/>
  <c r="B13" i="22" s="1"/>
  <c r="B28" i="22" l="1"/>
  <c r="AJ32" i="3" l="1"/>
  <c r="B34" i="22" s="1"/>
  <c r="AJ31" i="3"/>
  <c r="B33" i="22" s="1"/>
  <c r="AJ26" i="3"/>
  <c r="B24" i="22" s="1"/>
  <c r="AJ27" i="3"/>
  <c r="B25" i="22" s="1"/>
  <c r="AJ21" i="3" l="1"/>
  <c r="B17" i="22" s="1"/>
  <c r="AJ20" i="3"/>
  <c r="B16" i="22" s="1"/>
  <c r="AJ19" i="3"/>
  <c r="B15" i="22" s="1"/>
  <c r="AJ18" i="3"/>
  <c r="B14" i="22" s="1"/>
  <c r="AJ23" i="3"/>
  <c r="B19" i="22" s="1"/>
  <c r="AJ22" i="3"/>
  <c r="B18" i="22" s="1"/>
  <c r="AJ16" i="3"/>
  <c r="B12" i="22" s="1"/>
  <c r="AJ15" i="3"/>
  <c r="B11" i="22" s="1"/>
  <c r="AJ14" i="3"/>
  <c r="B10" i="22" s="1"/>
  <c r="AJ13" i="3"/>
  <c r="B9" i="22" s="1"/>
  <c r="AJ12" i="3"/>
  <c r="B8" i="22" s="1"/>
  <c r="AJ11" i="3"/>
  <c r="B7" i="22" s="1"/>
  <c r="AJ10" i="3"/>
  <c r="B6" i="22" s="1"/>
  <c r="AJ9" i="3"/>
  <c r="B5" i="22" s="1"/>
  <c r="AJ8" i="3"/>
  <c r="B4" i="22" s="1"/>
  <c r="AJ6" i="3"/>
  <c r="B2" i="22" s="1"/>
  <c r="AJ7" i="3" l="1"/>
  <c r="B3" i="22" s="1"/>
  <c r="D31" i="8" l="1"/>
  <c r="D35" i="8"/>
  <c r="P3" i="6"/>
  <c r="R1" i="5" l="1"/>
  <c r="O1" i="4"/>
  <c r="AC1" i="3"/>
  <c r="D16" i="2" l="1"/>
  <c r="D15" i="2"/>
  <c r="D3" i="6" l="1"/>
</calcChain>
</file>

<file path=xl/sharedStrings.xml><?xml version="1.0" encoding="utf-8"?>
<sst xmlns="http://schemas.openxmlformats.org/spreadsheetml/2006/main" count="705" uniqueCount="577">
  <si>
    <t>(To be used by HIDA)</t>
    <phoneticPr fontId="3"/>
  </si>
  <si>
    <t>HIDA</t>
    <phoneticPr fontId="3"/>
  </si>
  <si>
    <t>Signature:</t>
    <phoneticPr fontId="3"/>
  </si>
  <si>
    <t>Position:</t>
    <phoneticPr fontId="3"/>
  </si>
  <si>
    <t>Name of the
Company/
Organization:</t>
    <phoneticPr fontId="3"/>
  </si>
  <si>
    <t>Phone:</t>
    <phoneticPr fontId="3"/>
  </si>
  <si>
    <t>+</t>
    <phoneticPr fontId="3"/>
  </si>
  <si>
    <t>Fax:</t>
    <phoneticPr fontId="3"/>
  </si>
  <si>
    <t>E-mail:</t>
    <phoneticPr fontId="3"/>
  </si>
  <si>
    <t>1. Personal Information</t>
    <phoneticPr fontId="3"/>
  </si>
  <si>
    <t>1-2
Gender</t>
    <phoneticPr fontId="3"/>
  </si>
  <si>
    <t>1-3
Date of Birth</t>
    <phoneticPr fontId="3"/>
  </si>
  <si>
    <t>1-4
Age</t>
    <phoneticPr fontId="3"/>
  </si>
  <si>
    <t>Female</t>
    <phoneticPr fontId="3"/>
  </si>
  <si>
    <t>1-5
Religion</t>
    <phoneticPr fontId="3"/>
  </si>
  <si>
    <t>Name of Building:</t>
    <phoneticPr fontId="3"/>
  </si>
  <si>
    <t>Street:</t>
    <phoneticPr fontId="3"/>
  </si>
  <si>
    <t>City:</t>
    <phoneticPr fontId="3"/>
  </si>
  <si>
    <t>State:</t>
    <phoneticPr fontId="3"/>
  </si>
  <si>
    <t>Postal Code:</t>
    <phoneticPr fontId="3"/>
  </si>
  <si>
    <t>Country:</t>
    <phoneticPr fontId="3"/>
  </si>
  <si>
    <t>+</t>
    <phoneticPr fontId="3"/>
  </si>
  <si>
    <t>Day/ Month/ Year</t>
    <phoneticPr fontId="3"/>
  </si>
  <si>
    <t>2. Company / Organization Information</t>
    <phoneticPr fontId="3"/>
  </si>
  <si>
    <t xml:space="preserve">2-1
Name of Company/
Organization
</t>
    <phoneticPr fontId="3"/>
  </si>
  <si>
    <t xml:space="preserve">Note: Please fill in the name of your company/organization as on your business card. </t>
    <phoneticPr fontId="3"/>
  </si>
  <si>
    <t>2-2
Department/ Section</t>
    <phoneticPr fontId="3"/>
  </si>
  <si>
    <t xml:space="preserve">2-3
Company / Organization
Address
</t>
    <phoneticPr fontId="3"/>
  </si>
  <si>
    <t>Name of the
Employers'
Organization:</t>
  </si>
  <si>
    <t>Male</t>
  </si>
  <si>
    <t>Signature:</t>
  </si>
  <si>
    <t>Day/Month/Year</t>
    <phoneticPr fontId="3"/>
  </si>
  <si>
    <t>Date:</t>
    <phoneticPr fontId="3"/>
  </si>
  <si>
    <t>Medical History</t>
  </si>
  <si>
    <t>Have you had any significant or serious</t>
  </si>
  <si>
    <t>Do you currently use any drugs for treatment of a</t>
  </si>
  <si>
    <t>3. I certify that I have read the above instructions and answered all questions truly and completely to the best 
   of my knowledge.</t>
  </si>
  <si>
    <t>Your Signature</t>
  </si>
  <si>
    <t>Your name</t>
    <phoneticPr fontId="3"/>
  </si>
  <si>
    <r>
      <t>［</t>
    </r>
    <r>
      <rPr>
        <b/>
        <sz val="11"/>
        <rFont val="Arial"/>
        <family val="2"/>
      </rPr>
      <t>Important notice</t>
    </r>
    <r>
      <rPr>
        <b/>
        <sz val="11"/>
        <rFont val="ＭＳ Ｐゴシック"/>
        <family val="3"/>
        <charset val="128"/>
      </rPr>
      <t>］</t>
    </r>
    <phoneticPr fontId="3"/>
  </si>
  <si>
    <t>If you have a chronic disease, you should bring your medicine with you when you come to Japan.</t>
    <phoneticPr fontId="3"/>
  </si>
  <si>
    <t xml:space="preserve">If there are any false or wrong statements on the medical check sheet, the overseas travel accident insurance, </t>
    <phoneticPr fontId="3"/>
  </si>
  <si>
    <r>
      <t xml:space="preserve">   If you answer Yes to any of the items, also tick with an </t>
    </r>
    <r>
      <rPr>
        <b/>
        <sz val="10"/>
        <rFont val="Arial"/>
        <family val="2"/>
      </rPr>
      <t>X</t>
    </r>
    <r>
      <rPr>
        <sz val="10"/>
        <rFont val="Arial"/>
        <family val="2"/>
      </rPr>
      <t xml:space="preserve"> mark in the applicable condition.</t>
    </r>
    <phoneticPr fontId="3"/>
  </si>
  <si>
    <t>Yes</t>
    <phoneticPr fontId="3"/>
  </si>
  <si>
    <t>No</t>
    <phoneticPr fontId="3"/>
  </si>
  <si>
    <t>Condition</t>
    <phoneticPr fontId="3"/>
  </si>
  <si>
    <t>a.</t>
    <phoneticPr fontId="3"/>
  </si>
  <si>
    <t>asthma</t>
    <phoneticPr fontId="3"/>
  </si>
  <si>
    <t>emphysema</t>
    <phoneticPr fontId="3"/>
  </si>
  <si>
    <t>other lung conditions</t>
    <phoneticPr fontId="3"/>
  </si>
  <si>
    <t>b.</t>
    <phoneticPr fontId="3"/>
  </si>
  <si>
    <t>tuberculosis</t>
    <phoneticPr fontId="3"/>
  </si>
  <si>
    <t>live with someone who has tuberculosis</t>
    <phoneticPr fontId="3"/>
  </si>
  <si>
    <t>c.</t>
    <phoneticPr fontId="3"/>
  </si>
  <si>
    <t>high blood pressure</t>
    <phoneticPr fontId="3"/>
  </si>
  <si>
    <t>heart disease</t>
    <phoneticPr fontId="3"/>
  </si>
  <si>
    <t>irregular heartbeat</t>
    <phoneticPr fontId="3"/>
  </si>
  <si>
    <t>d.</t>
    <phoneticPr fontId="3"/>
  </si>
  <si>
    <t>stomach ulcer</t>
    <phoneticPr fontId="3"/>
  </si>
  <si>
    <t>hepatitis</t>
    <phoneticPr fontId="3"/>
  </si>
  <si>
    <t>pancreatitis</t>
    <phoneticPr fontId="3"/>
  </si>
  <si>
    <t>e.</t>
    <phoneticPr fontId="3"/>
  </si>
  <si>
    <t>kidney or bladder trouble</t>
    <phoneticPr fontId="3"/>
  </si>
  <si>
    <t>stones or blood in urine</t>
    <phoneticPr fontId="3"/>
  </si>
  <si>
    <t>f.</t>
    <phoneticPr fontId="3"/>
  </si>
  <si>
    <t>diabetes</t>
    <phoneticPr fontId="3"/>
  </si>
  <si>
    <t>gout</t>
    <phoneticPr fontId="3"/>
  </si>
  <si>
    <t>g.</t>
    <phoneticPr fontId="3"/>
  </si>
  <si>
    <t>depression</t>
    <phoneticPr fontId="3"/>
  </si>
  <si>
    <t>neurosis</t>
    <phoneticPr fontId="3"/>
  </si>
  <si>
    <t>h.</t>
    <phoneticPr fontId="3"/>
  </si>
  <si>
    <t>tumor</t>
    <phoneticPr fontId="3"/>
  </si>
  <si>
    <t>malignant tumor</t>
    <phoneticPr fontId="3"/>
  </si>
  <si>
    <t>cancer</t>
    <phoneticPr fontId="3"/>
  </si>
  <si>
    <t>i.</t>
    <phoneticPr fontId="3"/>
  </si>
  <si>
    <t>bleeding disorder</t>
    <phoneticPr fontId="3"/>
  </si>
  <si>
    <t>blood disease</t>
    <phoneticPr fontId="3"/>
  </si>
  <si>
    <t>j.</t>
    <phoneticPr fontId="3"/>
  </si>
  <si>
    <t>lumbago</t>
    <phoneticPr fontId="3"/>
  </si>
  <si>
    <t>k.</t>
    <phoneticPr fontId="3"/>
  </si>
  <si>
    <t>cataract</t>
    <phoneticPr fontId="3"/>
  </si>
  <si>
    <t>glaucoma</t>
    <phoneticPr fontId="3"/>
  </si>
  <si>
    <t>l.</t>
    <phoneticPr fontId="3"/>
  </si>
  <si>
    <t>pregnant</t>
    <phoneticPr fontId="3"/>
  </si>
  <si>
    <r>
      <t xml:space="preserve">2. Please tick with  an </t>
    </r>
    <r>
      <rPr>
        <b/>
        <sz val="10"/>
        <rFont val="Arial"/>
        <family val="2"/>
      </rPr>
      <t xml:space="preserve">X </t>
    </r>
    <r>
      <rPr>
        <sz val="10"/>
        <rFont val="Arial"/>
        <family val="2"/>
      </rPr>
      <t>mark in the appropriate answer box and give details.</t>
    </r>
    <phoneticPr fontId="3"/>
  </si>
  <si>
    <t>Details</t>
    <phoneticPr fontId="3"/>
  </si>
  <si>
    <t>an operation, give places and dates.)</t>
    <phoneticPr fontId="3"/>
  </si>
  <si>
    <t>medical condition? (Give name and dosage.)</t>
    <phoneticPr fontId="3"/>
  </si>
  <si>
    <t>Date (DD/MM/YY)</t>
    <phoneticPr fontId="3"/>
  </si>
  <si>
    <r>
      <t xml:space="preserve">* If you answered </t>
    </r>
    <r>
      <rPr>
        <b/>
        <sz val="10"/>
        <rFont val="ＭＳ Ｐゴシック"/>
        <family val="3"/>
        <charset val="128"/>
      </rPr>
      <t>［</t>
    </r>
    <r>
      <rPr>
        <b/>
        <sz val="10"/>
        <rFont val="Arial"/>
        <family val="2"/>
      </rPr>
      <t>Yes</t>
    </r>
    <r>
      <rPr>
        <b/>
        <sz val="10"/>
        <rFont val="ＭＳ Ｐゴシック"/>
        <family val="3"/>
        <charset val="128"/>
      </rPr>
      <t>］</t>
    </r>
    <r>
      <rPr>
        <b/>
        <sz val="10"/>
        <rFont val="Arial"/>
        <family val="2"/>
      </rPr>
      <t xml:space="preserve"> to any one of the items listed above in 1 or 2, please see a doctor for an up-to-date
  medical examination.</t>
    </r>
  </si>
  <si>
    <r>
      <t xml:space="preserve"> </t>
    </r>
    <r>
      <rPr>
        <sz val="10"/>
        <rFont val="ＭＳ Ｐゴシック"/>
        <family val="3"/>
        <charset val="128"/>
      </rPr>
      <t>〔</t>
    </r>
    <r>
      <rPr>
        <sz val="10"/>
        <rFont val="Arial"/>
        <family val="2"/>
      </rPr>
      <t>For doctor use</t>
    </r>
    <r>
      <rPr>
        <sz val="10"/>
        <rFont val="ＭＳ Ｐゴシック"/>
        <family val="3"/>
        <charset val="128"/>
      </rPr>
      <t>〕</t>
    </r>
    <phoneticPr fontId="3"/>
  </si>
  <si>
    <t>1. Please clearly write the results of the medical examination.</t>
    <phoneticPr fontId="3"/>
  </si>
  <si>
    <t xml:space="preserve">a. </t>
    <phoneticPr fontId="3"/>
  </si>
  <si>
    <t xml:space="preserve">b. </t>
    <phoneticPr fontId="3"/>
  </si>
  <si>
    <t xml:space="preserve">c. </t>
    <phoneticPr fontId="3"/>
  </si>
  <si>
    <t>his/her current physical condition.</t>
    <phoneticPr fontId="3"/>
  </si>
  <si>
    <t>Name of hospital:</t>
    <phoneticPr fontId="3"/>
  </si>
  <si>
    <t>Date of diagnosis:</t>
    <phoneticPr fontId="3"/>
  </si>
  <si>
    <t>Address:</t>
    <phoneticPr fontId="3"/>
  </si>
  <si>
    <t>Signature:</t>
    <phoneticPr fontId="3"/>
  </si>
  <si>
    <t>Name of the doctor:</t>
    <phoneticPr fontId="3"/>
  </si>
  <si>
    <t>Please complete the following items by using a personal computer, or similar equipment, or by handwriting in block</t>
  </si>
  <si>
    <t>PART 4: Medical Check Sheet</t>
    <phoneticPr fontId="3"/>
  </si>
  <si>
    <t>At the company</t>
    <phoneticPr fontId="3"/>
  </si>
  <si>
    <t>At the employers' organization</t>
    <phoneticPr fontId="3"/>
  </si>
  <si>
    <t>Note: Please choose your job title from the list.</t>
    <phoneticPr fontId="3"/>
  </si>
  <si>
    <t>Managing Director (11)</t>
    <phoneticPr fontId="3"/>
  </si>
  <si>
    <t>Foreman (40)</t>
    <phoneticPr fontId="3"/>
  </si>
  <si>
    <t>Board Member (12)</t>
    <phoneticPr fontId="3"/>
  </si>
  <si>
    <t>Section Chief (41)</t>
    <phoneticPr fontId="3"/>
  </si>
  <si>
    <t>Plant Manager (14)</t>
    <phoneticPr fontId="3"/>
  </si>
  <si>
    <t>Supervisor (42)</t>
    <phoneticPr fontId="3"/>
  </si>
  <si>
    <t>General Manager (20)</t>
    <phoneticPr fontId="3"/>
  </si>
  <si>
    <t>Line Chief (43)</t>
    <phoneticPr fontId="3"/>
  </si>
  <si>
    <t>Manager (21)</t>
    <phoneticPr fontId="3"/>
  </si>
  <si>
    <t>Group Leader (60)</t>
    <phoneticPr fontId="3"/>
  </si>
  <si>
    <t>Specialist (31)</t>
    <phoneticPr fontId="3"/>
  </si>
  <si>
    <t>Mechanic (63)</t>
    <phoneticPr fontId="3"/>
  </si>
  <si>
    <t>Engineer (32)</t>
    <phoneticPr fontId="3"/>
  </si>
  <si>
    <t>Consultant (73)</t>
    <phoneticPr fontId="3"/>
  </si>
  <si>
    <t>2-15
Number of Subordinates</t>
    <phoneticPr fontId="3"/>
  </si>
  <si>
    <t>3. Educational Background</t>
    <phoneticPr fontId="3"/>
  </si>
  <si>
    <t>Institution</t>
    <phoneticPr fontId="3"/>
  </si>
  <si>
    <t>Period</t>
    <phoneticPr fontId="3"/>
  </si>
  <si>
    <t>Major, Degree, Special Qualification</t>
    <phoneticPr fontId="3"/>
  </si>
  <si>
    <t>Language Used</t>
    <phoneticPr fontId="3"/>
  </si>
  <si>
    <t>From</t>
    <phoneticPr fontId="3"/>
  </si>
  <si>
    <t>To</t>
    <phoneticPr fontId="3"/>
  </si>
  <si>
    <t>Month/Year</t>
    <phoneticPr fontId="3"/>
  </si>
  <si>
    <t>4. Employment Record</t>
    <phoneticPr fontId="3"/>
  </si>
  <si>
    <t xml:space="preserve">          PART 4: Medical Check Sheet (page 6)</t>
    <phoneticPr fontId="3"/>
  </si>
  <si>
    <t xml:space="preserve">          PART 6: Overseas Travel Insurance Procedure and Consent Form (pages 10 and 11)</t>
    <phoneticPr fontId="3"/>
  </si>
  <si>
    <t xml:space="preserve"> 1. All sections should be completed.  If there are not applicable items, please write "N/A" in the space.</t>
    <phoneticPr fontId="3"/>
  </si>
  <si>
    <t xml:space="preserve"> 2. Use a PC or hand write both in English and tick the appropriate choices.</t>
    <phoneticPr fontId="3"/>
  </si>
  <si>
    <t xml:space="preserve">     reaches us after the due date.   </t>
    <phoneticPr fontId="3"/>
  </si>
  <si>
    <t xml:space="preserve">Name of the  </t>
    <phoneticPr fontId="3"/>
  </si>
  <si>
    <t>Date (DD/MM/YY):</t>
    <phoneticPr fontId="3"/>
  </si>
  <si>
    <t>Signature:</t>
    <phoneticPr fontId="3"/>
  </si>
  <si>
    <t>Position:</t>
    <phoneticPr fontId="3"/>
  </si>
  <si>
    <t>Officer in Charge of This Program</t>
    <phoneticPr fontId="3"/>
  </si>
  <si>
    <t>Name:</t>
    <phoneticPr fontId="3"/>
  </si>
  <si>
    <t>Phone:</t>
    <phoneticPr fontId="3"/>
  </si>
  <si>
    <t>Fax:</t>
    <phoneticPr fontId="3"/>
  </si>
  <si>
    <t>E-mail:</t>
    <phoneticPr fontId="3"/>
  </si>
  <si>
    <t>5. Language Ability</t>
    <phoneticPr fontId="3"/>
  </si>
  <si>
    <t>English</t>
    <phoneticPr fontId="3"/>
  </si>
  <si>
    <t>Ability Level</t>
    <phoneticPr fontId="3"/>
  </si>
  <si>
    <t>1st time</t>
    <phoneticPr fontId="3"/>
  </si>
  <si>
    <t>2nd time</t>
    <phoneticPr fontId="3"/>
  </si>
  <si>
    <t>3rd time</t>
    <phoneticPr fontId="3"/>
  </si>
  <si>
    <t>Day/Month/Year</t>
    <phoneticPr fontId="3"/>
  </si>
  <si>
    <t>Name of Host Company</t>
    <phoneticPr fontId="3"/>
  </si>
  <si>
    <t>Date:</t>
    <phoneticPr fontId="3"/>
  </si>
  <si>
    <t>Overseas Travel Insurance Procedure</t>
    <phoneticPr fontId="3"/>
  </si>
  <si>
    <t>Consent Form</t>
    <phoneticPr fontId="3"/>
  </si>
  <si>
    <t>Day</t>
    <phoneticPr fontId="3"/>
  </si>
  <si>
    <t>Month</t>
    <phoneticPr fontId="3"/>
  </si>
  <si>
    <t>Year</t>
    <phoneticPr fontId="3"/>
  </si>
  <si>
    <t>Country/region:</t>
    <phoneticPr fontId="3"/>
  </si>
  <si>
    <t>Home Address:</t>
    <phoneticPr fontId="3"/>
  </si>
  <si>
    <t>Company:</t>
    <phoneticPr fontId="3"/>
  </si>
  <si>
    <t xml:space="preserve">Name of Program: </t>
    <phoneticPr fontId="3"/>
  </si>
  <si>
    <t xml:space="preserve">Program Period : </t>
    <phoneticPr fontId="3"/>
  </si>
  <si>
    <t>NICC Program</t>
    <phoneticPr fontId="3"/>
  </si>
  <si>
    <t>Training Period</t>
    <phoneticPr fontId="3"/>
  </si>
  <si>
    <t>Training Field/Technique</t>
    <phoneticPr fontId="3"/>
  </si>
  <si>
    <t>7. Past Experience of the NICC Program in Japan</t>
    <phoneticPr fontId="3"/>
  </si>
  <si>
    <t>Program</t>
    <phoneticPr fontId="3"/>
  </si>
  <si>
    <t>participating in a program in Japan.</t>
    <phoneticPr fontId="3"/>
  </si>
  <si>
    <t xml:space="preserve">Director </t>
    <phoneticPr fontId="3"/>
  </si>
  <si>
    <t>Please write your job title correctly.</t>
    <phoneticPr fontId="3"/>
  </si>
  <si>
    <t xml:space="preserve">          PART 1: Nomination by  Employers' Organization (page 1)</t>
    <phoneticPr fontId="3"/>
  </si>
  <si>
    <t xml:space="preserve">          PART 2: Recommendation by Company/Organization (page 2)</t>
    <phoneticPr fontId="3"/>
  </si>
  <si>
    <r>
      <t xml:space="preserve">    </t>
    </r>
    <r>
      <rPr>
        <u/>
        <sz val="11"/>
        <rFont val="Arial"/>
        <family val="2"/>
      </rPr>
      <t>country  (not by the candidate).</t>
    </r>
    <phoneticPr fontId="3"/>
  </si>
  <si>
    <r>
      <t xml:space="preserve">    </t>
    </r>
    <r>
      <rPr>
        <u/>
        <sz val="11"/>
        <rFont val="Arial"/>
        <family val="2"/>
      </rPr>
      <t>(not by the candidate).</t>
    </r>
    <phoneticPr fontId="3"/>
  </si>
  <si>
    <t>PART 1: Nomination by Employers' Organization</t>
    <phoneticPr fontId="3"/>
  </si>
  <si>
    <t>PART 2: Recommendation by Company/Organization</t>
    <phoneticPr fontId="3"/>
  </si>
  <si>
    <t>1-1
Name of the Candidate</t>
    <phoneticPr fontId="3"/>
  </si>
  <si>
    <t>which the participant will subscribe to upon arriving in Japan, will be invalid.</t>
    <phoneticPr fontId="3"/>
  </si>
  <si>
    <t xml:space="preserve">          PART 3: Candidate's Personal History and Record (pages 3, 4 and 5)</t>
    <phoneticPr fontId="3"/>
  </si>
  <si>
    <t>Part 3: Candidate's Personal History and Record</t>
    <phoneticPr fontId="3"/>
  </si>
  <si>
    <t>Name of the Candidate:</t>
    <phoneticPr fontId="3"/>
  </si>
  <si>
    <t>Candidate's name:</t>
    <phoneticPr fontId="3"/>
  </si>
  <si>
    <t>Participant's No.:</t>
    <phoneticPr fontId="3"/>
  </si>
  <si>
    <t>Candidate:</t>
    <phoneticPr fontId="3"/>
  </si>
  <si>
    <t>Reason for Nomination:</t>
    <phoneticPr fontId="3"/>
  </si>
  <si>
    <t>Name of the</t>
    <phoneticPr fontId="3"/>
  </si>
  <si>
    <r>
      <t xml:space="preserve"> 4. PART 1 should be completed by the r</t>
    </r>
    <r>
      <rPr>
        <u/>
        <sz val="11"/>
        <rFont val="Arial"/>
        <family val="2"/>
      </rPr>
      <t xml:space="preserve">epresentative of the employers' organization in the candidate's </t>
    </r>
    <phoneticPr fontId="3"/>
  </si>
  <si>
    <t>* Please kindly advise us of a contact person in your organization.</t>
    <phoneticPr fontId="3"/>
  </si>
  <si>
    <t>We nominate the following person as a participant of the program for the following reason and guarantee that he/she will engage in post-program activities.</t>
    <phoneticPr fontId="3"/>
  </si>
  <si>
    <t xml:space="preserve"> (not by the candidate).</t>
    <phoneticPr fontId="3"/>
  </si>
  <si>
    <t>I hereby would like to recommend the following person for the following program  in Japan for the reason below.</t>
    <phoneticPr fontId="3"/>
  </si>
  <si>
    <t>Name of the 
Recommended
Candidate</t>
    <phoneticPr fontId="3"/>
  </si>
  <si>
    <t>Recommender</t>
    <phoneticPr fontId="3"/>
  </si>
  <si>
    <t xml:space="preserve">2-17
If you are a board member of the employers' organization, please state your position.
</t>
    <phoneticPr fontId="3"/>
  </si>
  <si>
    <t>inflammation of the gall bladder</t>
    <phoneticPr fontId="3"/>
  </si>
  <si>
    <t>gall stones</t>
    <phoneticPr fontId="3"/>
  </si>
  <si>
    <t>illness or injury? (If you have been hospitalized or had</t>
    <phoneticPr fontId="3"/>
  </si>
  <si>
    <t>There is no problem with the participant traveling overseas and participating in a program in Japan.</t>
    <phoneticPr fontId="3"/>
  </si>
  <si>
    <t>If the participant takes the appropriate drugs, there is no problem with the participant either traveling overseas or</t>
    <phoneticPr fontId="3"/>
  </si>
  <si>
    <t>There is a problem with the participant traveling overseas and participating in a program in Japan under</t>
    <phoneticPr fontId="3"/>
  </si>
  <si>
    <r>
      <t xml:space="preserve">2. Please select the most appropriate one from below and tick with an </t>
    </r>
    <r>
      <rPr>
        <b/>
        <sz val="9.5"/>
        <rFont val="Arial"/>
        <family val="2"/>
      </rPr>
      <t>X</t>
    </r>
    <r>
      <rPr>
        <sz val="9.5"/>
        <rFont val="Arial"/>
        <family val="2"/>
      </rPr>
      <t xml:space="preserve"> mark, concerning the physical condition of the participant.</t>
    </r>
    <phoneticPr fontId="3"/>
  </si>
  <si>
    <r>
      <t xml:space="preserve">Please answer the following questions concerning the items in 1 or 2, which the participant answered </t>
    </r>
    <r>
      <rPr>
        <sz val="10"/>
        <rFont val="ＭＳ Ｐゴシック"/>
        <family val="3"/>
        <charset val="128"/>
      </rPr>
      <t>〔</t>
    </r>
    <r>
      <rPr>
        <sz val="10"/>
        <rFont val="Arial"/>
        <family val="2"/>
      </rPr>
      <t>Yes</t>
    </r>
    <r>
      <rPr>
        <sz val="10"/>
        <rFont val="ＭＳ Ｐゴシック"/>
        <family val="3"/>
        <charset val="128"/>
      </rPr>
      <t>〕</t>
    </r>
    <r>
      <rPr>
        <sz val="10"/>
        <rFont val="Arial"/>
        <family val="2"/>
      </rPr>
      <t>.</t>
    </r>
    <phoneticPr fontId="3"/>
  </si>
  <si>
    <t xml:space="preserve">     If the application is incomplete or inaccurate, HIDA may not accept the candidacy of the candidate.</t>
    <phoneticPr fontId="3"/>
  </si>
  <si>
    <t xml:space="preserve"> 3. Mind the due date of submission. HIDA may not accept the candidacy if the application </t>
    <phoneticPr fontId="3"/>
  </si>
  <si>
    <t>The Overseas Human Resources and Industry Development Association (HIDA)</t>
    <phoneticPr fontId="3"/>
  </si>
  <si>
    <t>The Overseas Human Resources and Industry Development Association (HIDA)</t>
    <phoneticPr fontId="3"/>
  </si>
  <si>
    <t>President of HIDA</t>
    <phoneticPr fontId="3"/>
  </si>
  <si>
    <t>AOTS Membership No.</t>
    <phoneticPr fontId="3"/>
  </si>
  <si>
    <r>
      <t xml:space="preserve"> 5</t>
    </r>
    <r>
      <rPr>
        <sz val="11"/>
        <rFont val="ＭＳ Ｐゴシック"/>
        <family val="3"/>
        <charset val="128"/>
      </rPr>
      <t>．</t>
    </r>
    <r>
      <rPr>
        <sz val="11"/>
        <rFont val="Arial"/>
        <family val="2"/>
      </rPr>
      <t xml:space="preserve">PART 2 should be completed </t>
    </r>
    <r>
      <rPr>
        <u/>
        <sz val="11"/>
        <rFont val="Arial"/>
        <family val="2"/>
      </rPr>
      <t>by the representative of the candidate's company/organization</t>
    </r>
    <phoneticPr fontId="3"/>
  </si>
  <si>
    <t>6. Past Experience of the AOTS/HIDA Program in Japan</t>
    <phoneticPr fontId="3"/>
  </si>
  <si>
    <t>NO</t>
    <phoneticPr fontId="3"/>
  </si>
  <si>
    <t>YES</t>
    <phoneticPr fontId="3"/>
  </si>
  <si>
    <t>USA
Visa</t>
    <phoneticPr fontId="3"/>
  </si>
  <si>
    <t xml:space="preserve">Name of the </t>
    <phoneticPr fontId="3"/>
  </si>
  <si>
    <t>Nominator:</t>
    <phoneticPr fontId="3"/>
  </si>
  <si>
    <t>Position:</t>
    <phoneticPr fontId="3"/>
  </si>
  <si>
    <t>Date (DD/MM/YY):</t>
    <phoneticPr fontId="3"/>
  </si>
  <si>
    <t>Note : Please attach a copy of your passport</t>
    <phoneticPr fontId="3"/>
  </si>
  <si>
    <t>Day/ Month/ Year</t>
    <phoneticPr fontId="3"/>
  </si>
  <si>
    <t>-month pregnant</t>
    <phoneticPr fontId="3"/>
  </si>
  <si>
    <t>(       )</t>
    <phoneticPr fontId="3"/>
  </si>
  <si>
    <t>I understand that the program is subsidized by the Japanese Government (Ministry of Health, Labour and Welfare-MHLW).</t>
    <phoneticPr fontId="3"/>
  </si>
  <si>
    <r>
      <t xml:space="preserve">1. Complete all the boxes from a. to l., please tick with an </t>
    </r>
    <r>
      <rPr>
        <b/>
        <sz val="10"/>
        <rFont val="Arial"/>
        <family val="2"/>
      </rPr>
      <t>X</t>
    </r>
    <r>
      <rPr>
        <sz val="10"/>
        <rFont val="Arial"/>
        <family val="2"/>
      </rPr>
      <t xml:space="preserve"> mark in the appropriate answer box.</t>
    </r>
    <phoneticPr fontId="3"/>
  </si>
  <si>
    <t>Note: This is a contact address for HIDA. Please give the address where you actually work.</t>
    <phoneticPr fontId="3"/>
  </si>
  <si>
    <t xml:space="preserve">/     /  </t>
    <phoneticPr fontId="3"/>
  </si>
  <si>
    <t xml:space="preserve">  /    /</t>
    <phoneticPr fontId="3"/>
  </si>
  <si>
    <t>The Overseas Human Resources and  Industry Development Association [HIDA]</t>
    <phoneticPr fontId="3"/>
  </si>
  <si>
    <t>HIDA Employers' Organizations Cooperation Program 
Application Form</t>
    <phoneticPr fontId="3"/>
  </si>
  <si>
    <t>1.</t>
    <phoneticPr fontId="3"/>
  </si>
  <si>
    <t>Manager in charge of personal information and their contact details (a) (b)</t>
    <phoneticPr fontId="3"/>
  </si>
  <si>
    <t>2.</t>
    <phoneticPr fontId="3"/>
  </si>
  <si>
    <t>Purpose of the use of personal information (c)</t>
    <phoneticPr fontId="3"/>
  </si>
  <si>
    <t>The personal information provided to us will be used for the following purposes and handled in the following ways:</t>
    <phoneticPr fontId="3"/>
  </si>
  <si>
    <t>Documentation provided</t>
    <phoneticPr fontId="3"/>
  </si>
  <si>
    <t>Purpose of use</t>
    <phoneticPr fontId="3"/>
  </si>
  <si>
    <t>Provided to third parties?</t>
    <phoneticPr fontId="3"/>
  </si>
  <si>
    <t>Screening of trainees’ qualifications</t>
    <phoneticPr fontId="3"/>
  </si>
  <si>
    <t>Yes</t>
  </si>
  <si>
    <t>Creation of the letter of invitation</t>
    <phoneticPr fontId="3"/>
  </si>
  <si>
    <t>Creation of a list of course participants</t>
    <phoneticPr fontId="3"/>
  </si>
  <si>
    <t>Consideration for life in Japan</t>
    <phoneticPr fontId="3"/>
  </si>
  <si>
    <t>Checking trainees’ names and dates of birth, etc.</t>
    <phoneticPr fontId="3"/>
  </si>
  <si>
    <t>Understanding the current situation of trainees</t>
  </si>
  <si>
    <t>3.</t>
    <phoneticPr fontId="3"/>
  </si>
  <si>
    <t>Concerning the provision of information to third parties (d)</t>
    <phoneticPr fontId="3"/>
  </si>
  <si>
    <t>Item</t>
    <phoneticPr fontId="3"/>
  </si>
  <si>
    <t>Purpose of providing the information</t>
    <phoneticPr fontId="3"/>
  </si>
  <si>
    <t>Method</t>
    <phoneticPr fontId="3"/>
  </si>
  <si>
    <t>Parties to which it will be provided</t>
    <phoneticPr fontId="3"/>
  </si>
  <si>
    <t>Screening of trainees’ qualifications</t>
  </si>
  <si>
    <t>Paper</t>
  </si>
  <si>
    <t>Name, age, nationality</t>
  </si>
  <si>
    <t>Creation of the letter of invitation</t>
  </si>
  <si>
    <t>Embassies of relevant countries</t>
  </si>
  <si>
    <t>List of course participants</t>
  </si>
  <si>
    <t>Name</t>
  </si>
  <si>
    <t>Screening of trainees’ qualifications, enrollment in and payment of travel insurance, management of trainees’ health after arrival in Japan</t>
  </si>
  <si>
    <t>Insurance company</t>
    <phoneticPr fontId="3"/>
  </si>
  <si>
    <t>Name, age, nationality, affiliation</t>
    <phoneticPr fontId="3"/>
  </si>
  <si>
    <t>4.</t>
    <phoneticPr fontId="3"/>
  </si>
  <si>
    <t>Outsourcing (e)</t>
  </si>
  <si>
    <t>As a general rule, the outsourcing of the handling of personal information provided to us will not take place.</t>
    <phoneticPr fontId="3"/>
  </si>
  <si>
    <t>5.</t>
    <phoneticPr fontId="3"/>
  </si>
  <si>
    <t>Disclosure, amendment, cessation of use, deletion, etc. (f)</t>
  </si>
  <si>
    <t>The provision of information to us is voluntary. However, if you do not provide this information, your participation in the course will not be permitted.</t>
    <phoneticPr fontId="3"/>
  </si>
  <si>
    <t>12/12</t>
    <phoneticPr fontId="3"/>
  </si>
  <si>
    <t>10/12</t>
    <phoneticPr fontId="3"/>
  </si>
  <si>
    <t>2-14
Your Job Title</t>
    <phoneticPr fontId="3"/>
  </si>
  <si>
    <t>2: Able to carry out daily conversation</t>
    <phoneticPr fontId="3"/>
  </si>
  <si>
    <t>1: Do not understand</t>
    <phoneticPr fontId="3"/>
  </si>
  <si>
    <t>YES</t>
    <phoneticPr fontId="3"/>
  </si>
  <si>
    <t>NO</t>
    <phoneticPr fontId="3"/>
  </si>
  <si>
    <t>Personal information relating to trainees acquired from application documents for HIDA training programs in Japan will be handled as the statement shown on the Part 7: About the Handling of Personal Information Concerning Trainees.</t>
    <phoneticPr fontId="3"/>
  </si>
  <si>
    <t>First</t>
    <phoneticPr fontId="3"/>
  </si>
  <si>
    <t>Middle</t>
    <phoneticPr fontId="3"/>
  </si>
  <si>
    <t>Family</t>
    <phoneticPr fontId="3"/>
  </si>
  <si>
    <r>
      <rPr>
        <sz val="16"/>
        <rFont val="ＭＳ Ｐゴシック"/>
        <family val="3"/>
        <charset val="128"/>
      </rPr>
      <t>／</t>
    </r>
    <phoneticPr fontId="3"/>
  </si>
  <si>
    <r>
      <rPr>
        <sz val="12"/>
        <color rgb="FFFF0000"/>
        <rFont val="Arial"/>
        <family val="2"/>
      </rPr>
      <t>(Yes)</t>
    </r>
    <r>
      <rPr>
        <sz val="12"/>
        <rFont val="Arial"/>
        <family val="2"/>
      </rPr>
      <t xml:space="preserve"> Issue Date of your USA Visa</t>
    </r>
    <phoneticPr fontId="3"/>
  </si>
  <si>
    <r>
      <rPr>
        <sz val="12"/>
        <color rgb="FFFF0000"/>
        <rFont val="Arial"/>
        <family val="2"/>
      </rPr>
      <t xml:space="preserve">(Yes) </t>
    </r>
    <r>
      <rPr>
        <sz val="12"/>
        <rFont val="Arial"/>
        <family val="2"/>
      </rPr>
      <t>Expiry Date of your USA Visa</t>
    </r>
    <phoneticPr fontId="3"/>
  </si>
  <si>
    <t>Day/Month/Year:</t>
    <phoneticPr fontId="3"/>
  </si>
  <si>
    <t>The place where you would like to receive the official documents with regard to the program.</t>
    <phoneticPr fontId="3"/>
  </si>
  <si>
    <r>
      <t xml:space="preserve">Should be completed </t>
    </r>
    <r>
      <rPr>
        <u/>
        <sz val="11"/>
        <rFont val="Arial"/>
        <family val="2"/>
      </rPr>
      <t xml:space="preserve">by </t>
    </r>
    <r>
      <rPr>
        <b/>
        <i/>
        <u/>
        <sz val="11"/>
        <rFont val="Arial"/>
        <family val="2"/>
      </rPr>
      <t>the representative of the employers' organization</t>
    </r>
    <r>
      <rPr>
        <u/>
        <sz val="11"/>
        <rFont val="Arial"/>
        <family val="2"/>
      </rPr>
      <t xml:space="preserve"> </t>
    </r>
    <phoneticPr fontId="3"/>
  </si>
  <si>
    <t xml:space="preserve"> (not by the candidate).</t>
    <phoneticPr fontId="3"/>
  </si>
  <si>
    <r>
      <t xml:space="preserve">Should be completed </t>
    </r>
    <r>
      <rPr>
        <u/>
        <sz val="11"/>
        <rFont val="Arial"/>
        <family val="2"/>
      </rPr>
      <t xml:space="preserve">by </t>
    </r>
    <r>
      <rPr>
        <b/>
        <i/>
        <u/>
        <sz val="11"/>
        <rFont val="Arial"/>
        <family val="2"/>
      </rPr>
      <t>the representative of the candidate's company/organization</t>
    </r>
    <r>
      <rPr>
        <u/>
        <sz val="11"/>
        <rFont val="Arial"/>
        <family val="2"/>
      </rPr>
      <t xml:space="preserve"> </t>
    </r>
    <phoneticPr fontId="3"/>
  </si>
  <si>
    <r>
      <rPr>
        <b/>
        <sz val="10.5"/>
        <rFont val="Arial"/>
        <family val="2"/>
      </rPr>
      <t>For Brazilian and Mexican candidate :</t>
    </r>
    <r>
      <rPr>
        <sz val="10.5"/>
        <rFont val="Arial"/>
        <family val="2"/>
      </rPr>
      <t xml:space="preserve"> 
Please check if you have USA Visa or not.
</t>
    </r>
    <r>
      <rPr>
        <sz val="10"/>
        <rFont val="Arial"/>
        <family val="2"/>
      </rPr>
      <t>* If yes, please attach a copy of your USA Visa. 
* Use this information for arranging air flight to Japan.</t>
    </r>
    <phoneticPr fontId="3"/>
  </si>
  <si>
    <r>
      <rPr>
        <sz val="16"/>
        <rFont val="ＭＳ Ｐゴシック"/>
        <family val="3"/>
        <charset val="128"/>
      </rPr>
      <t>／</t>
    </r>
    <phoneticPr fontId="3"/>
  </si>
  <si>
    <r>
      <t xml:space="preserve">Post-Graduate Course
</t>
    </r>
    <r>
      <rPr>
        <sz val="10"/>
        <rFont val="Arial"/>
        <family val="2"/>
      </rPr>
      <t>Name:</t>
    </r>
    <phoneticPr fontId="3"/>
  </si>
  <si>
    <r>
      <t>University / College</t>
    </r>
    <r>
      <rPr>
        <sz val="10"/>
        <rFont val="Arial"/>
        <family val="2"/>
      </rPr>
      <t xml:space="preserve">
Name:</t>
    </r>
    <phoneticPr fontId="3"/>
  </si>
  <si>
    <r>
      <t xml:space="preserve">Technical / Vocational School
</t>
    </r>
    <r>
      <rPr>
        <sz val="10"/>
        <rFont val="Arial"/>
        <family val="2"/>
      </rPr>
      <t>Name:</t>
    </r>
    <phoneticPr fontId="3"/>
  </si>
  <si>
    <r>
      <t xml:space="preserve">High School
</t>
    </r>
    <r>
      <rPr>
        <sz val="10"/>
        <rFont val="Arial"/>
        <family val="2"/>
      </rPr>
      <t>Name:</t>
    </r>
    <phoneticPr fontId="3"/>
  </si>
  <si>
    <t>Year of Program</t>
    <phoneticPr fontId="3"/>
  </si>
  <si>
    <r>
      <rPr>
        <b/>
        <sz val="16"/>
        <rFont val="ＭＳ Ｐゴシック"/>
        <family val="3"/>
        <charset val="128"/>
      </rPr>
      <t>＊</t>
    </r>
    <r>
      <rPr>
        <b/>
        <sz val="16"/>
        <rFont val="Arial"/>
        <family val="2"/>
      </rPr>
      <t>About the Handling of Personal Information Concerning Trainees</t>
    </r>
    <phoneticPr fontId="3"/>
  </si>
  <si>
    <t>AOTS Program</t>
    <phoneticPr fontId="3"/>
  </si>
  <si>
    <t>Example: Employers' Organizations Cooperation Program, 13W, 6W, A9D, EPCM, THEN, etc.</t>
    <phoneticPr fontId="3"/>
  </si>
  <si>
    <t xml:space="preserve">Name, age, nationality, affiliation, academic history, employment history </t>
    <phoneticPr fontId="3"/>
  </si>
  <si>
    <t>Enrollment in and payment of travel insurance Management of trainees' health after arrival in Japan.</t>
    <phoneticPr fontId="3"/>
  </si>
  <si>
    <t>Enrollment in and payment of travel insurance</t>
    <phoneticPr fontId="3"/>
  </si>
  <si>
    <t>Screening committee, Ministry of Health, Labour and Welfare</t>
    <phoneticPr fontId="3"/>
  </si>
  <si>
    <t>Name, age, nationality, affiliation</t>
    <phoneticPr fontId="3"/>
  </si>
  <si>
    <t>Trainees, instructors, interpreters, places visited, accommodation facilities, travel agency</t>
    <phoneticPr fontId="3"/>
  </si>
  <si>
    <t>②</t>
    <phoneticPr fontId="3"/>
  </si>
  <si>
    <t>③</t>
    <phoneticPr fontId="3"/>
  </si>
  <si>
    <t>④</t>
    <phoneticPr fontId="3"/>
  </si>
  <si>
    <t>Insurance company, medical institutions</t>
    <phoneticPr fontId="3"/>
  </si>
  <si>
    <t>Enrollment in and payment of travel insurance</t>
    <phoneticPr fontId="3"/>
  </si>
  <si>
    <t>Instructors</t>
    <phoneticPr fontId="3"/>
  </si>
  <si>
    <t xml:space="preserve">     Personal information relating to participants acquired by The Overseas Human Resources and Industry Development Association (HIDA) from documentation relating to the use of the HIDA training program in Japan system will be handled as follows.</t>
    <phoneticPr fontId="3"/>
  </si>
  <si>
    <t xml:space="preserve">       The personal information provided to us will be provided to third parties in the following ways. When providing the information, HIDA and the parties to which the information is provided will manage it in such a way as to ensure that it is appropriately handled.</t>
    <phoneticPr fontId="3"/>
  </si>
  <si>
    <t>Name, age, health information</t>
    <phoneticPr fontId="3"/>
  </si>
  <si>
    <t>Paper, Electronic data</t>
    <phoneticPr fontId="3"/>
  </si>
  <si>
    <r>
      <t>Contact Details: General Affairs Department   Tel : 03-3888-8211</t>
    </r>
    <r>
      <rPr>
        <sz val="16"/>
        <rFont val="ＭＳ Ｐ明朝"/>
        <family val="1"/>
        <charset val="128"/>
      </rPr>
      <t>　　</t>
    </r>
    <r>
      <rPr>
        <sz val="16"/>
        <rFont val="Arial"/>
        <family val="2"/>
      </rPr>
      <t xml:space="preserve">E-mail : </t>
    </r>
    <phoneticPr fontId="3"/>
  </si>
  <si>
    <r>
      <rPr>
        <sz val="16"/>
        <rFont val="ＭＳ Ｐ明朝"/>
        <family val="1"/>
        <charset val="128"/>
      </rPr>
      <t>①</t>
    </r>
    <r>
      <rPr>
        <sz val="16"/>
        <rFont val="Arial"/>
        <family val="2"/>
      </rPr>
      <t>-1 Enquiry into Trainee's Personal Record and Training Contract (except Religious affiliation)</t>
    </r>
    <phoneticPr fontId="3"/>
  </si>
  <si>
    <r>
      <rPr>
        <sz val="16"/>
        <rFont val="ＭＳ Ｐゴシック"/>
        <family val="3"/>
        <charset val="128"/>
      </rPr>
      <t>①</t>
    </r>
    <r>
      <rPr>
        <sz val="16"/>
        <rFont val="Arial"/>
        <family val="2"/>
      </rPr>
      <t>-2 Enquiry into Trainee's Personal Record and Training Contract (Religious affiliation)</t>
    </r>
    <phoneticPr fontId="3"/>
  </si>
  <si>
    <r>
      <rPr>
        <sz val="16"/>
        <rFont val="ＭＳ Ｐ明朝"/>
        <family val="1"/>
        <charset val="128"/>
      </rPr>
      <t>②</t>
    </r>
    <r>
      <rPr>
        <sz val="16"/>
        <rFont val="Arial"/>
        <family val="2"/>
      </rPr>
      <t xml:space="preserve"> MEDICAL CERTIFICATE</t>
    </r>
    <phoneticPr fontId="3"/>
  </si>
  <si>
    <r>
      <rPr>
        <sz val="16"/>
        <rFont val="ＭＳ Ｐゴシック"/>
        <family val="3"/>
        <charset val="128"/>
      </rPr>
      <t>③</t>
    </r>
    <r>
      <rPr>
        <sz val="16"/>
        <rFont val="Arial"/>
        <family val="2"/>
      </rPr>
      <t xml:space="preserve"> Photocopy of identification document (Chinese only)</t>
    </r>
    <phoneticPr fontId="3"/>
  </si>
  <si>
    <r>
      <rPr>
        <sz val="16"/>
        <rFont val="ＭＳ Ｐゴシック"/>
        <family val="3"/>
        <charset val="128"/>
      </rPr>
      <t>④</t>
    </r>
    <r>
      <rPr>
        <sz val="16"/>
        <rFont val="Arial"/>
        <family val="2"/>
      </rPr>
      <t xml:space="preserve"> Consent Form</t>
    </r>
    <phoneticPr fontId="3"/>
  </si>
  <si>
    <r>
      <rPr>
        <sz val="16"/>
        <rFont val="ＭＳ Ｐゴシック"/>
        <family val="3"/>
        <charset val="128"/>
      </rPr>
      <t>⑤</t>
    </r>
    <r>
      <rPr>
        <sz val="16"/>
        <rFont val="Arial"/>
        <family val="2"/>
      </rPr>
      <t xml:space="preserve"> Pre-training Report</t>
    </r>
    <phoneticPr fontId="3"/>
  </si>
  <si>
    <r>
      <rPr>
        <sz val="16"/>
        <rFont val="ＭＳ Ｐ明朝"/>
        <family val="1"/>
        <charset val="128"/>
      </rPr>
      <t>①</t>
    </r>
    <phoneticPr fontId="3"/>
  </si>
  <si>
    <r>
      <t>We will respond to requests for the disclosure, amendment, cessation of use and deletion of personal information provided to us. In this situation, please submit requests to the following office:
              Personal information consultation office: Tel : 03-3888-8211</t>
    </r>
    <r>
      <rPr>
        <sz val="16"/>
        <rFont val="ＭＳ Ｐ明朝"/>
        <family val="1"/>
        <charset val="128"/>
      </rPr>
      <t>　　</t>
    </r>
    <r>
      <rPr>
        <sz val="16"/>
        <rFont val="Arial"/>
        <family val="2"/>
      </rPr>
      <t xml:space="preserve">E-mail : </t>
    </r>
    <phoneticPr fontId="3"/>
  </si>
  <si>
    <t>Manager: Director, General Affairs Division, The Overseas Human Resources and Industry Development Association (HIDA)</t>
    <phoneticPr fontId="3"/>
  </si>
  <si>
    <r>
      <t xml:space="preserve">Note: </t>
    </r>
    <r>
      <rPr>
        <b/>
        <u/>
        <sz val="12"/>
        <color rgb="FFFF0000"/>
        <rFont val="Arial"/>
        <family val="2"/>
      </rPr>
      <t>Your name must be the same as boxes name in your passport</t>
    </r>
    <r>
      <rPr>
        <sz val="12"/>
        <rFont val="Arial"/>
        <family val="2"/>
      </rPr>
      <t xml:space="preserve">. In case there are over 31 letters in your full name including the space between names, you are requested to suggest how to write your name within 30 letters at maximum. HIDA will issue documents for your travel according to your suggestion. </t>
    </r>
    <phoneticPr fontId="3"/>
  </si>
  <si>
    <t>Your suggestion name within 30 letters:</t>
    <phoneticPr fontId="3"/>
  </si>
  <si>
    <r>
      <t xml:space="preserve">Do you agree with the terms of our handling of personal information concerning trainees? 
Please tick with an </t>
    </r>
    <r>
      <rPr>
        <b/>
        <sz val="13"/>
        <rFont val="Arial"/>
        <family val="2"/>
      </rPr>
      <t>X</t>
    </r>
    <r>
      <rPr>
        <sz val="13"/>
        <rFont val="Arial"/>
        <family val="2"/>
      </rPr>
      <t xml:space="preserve"> mark in the relevant box.</t>
    </r>
    <phoneticPr fontId="3"/>
  </si>
  <si>
    <r>
      <t xml:space="preserve">* Please complete in English in block letters and please with an </t>
    </r>
    <r>
      <rPr>
        <b/>
        <sz val="12"/>
        <rFont val="Arial"/>
        <family val="2"/>
      </rPr>
      <t>X</t>
    </r>
    <r>
      <rPr>
        <sz val="12"/>
        <rFont val="Arial"/>
        <family val="2"/>
      </rPr>
      <t xml:space="preserve"> mark in the relevant box.</t>
    </r>
    <phoneticPr fontId="3"/>
  </si>
  <si>
    <t>Japanese</t>
    <phoneticPr fontId="3"/>
  </si>
  <si>
    <t>Signature:</t>
    <phoneticPr fontId="3"/>
  </si>
  <si>
    <t>* The handwritten signature of the applicant himself/ herself is necessary.</t>
    <phoneticPr fontId="3"/>
  </si>
  <si>
    <t>* The handwritten signature of the applicant himself/ herself is necessary.</t>
    <phoneticPr fontId="3"/>
  </si>
  <si>
    <t xml:space="preserve">  I agree</t>
    <phoneticPr fontId="3"/>
  </si>
  <si>
    <t xml:space="preserve">  I do not agree</t>
    <phoneticPr fontId="3"/>
  </si>
  <si>
    <t>Example: IR/HRM, TMS, OSH, EO, Asian Personnel Managers Training Program, etc.</t>
  </si>
  <si>
    <t>THIS APPLICATION CONSISTS OF SEVEN PARTS.</t>
    <phoneticPr fontId="3"/>
  </si>
  <si>
    <t xml:space="preserve">          PART 7: About the Handling of Personal Information Concerning Trainees  (pages 12)</t>
    <phoneticPr fontId="3"/>
  </si>
  <si>
    <t>Paper</t>
    <phoneticPr fontId="3"/>
  </si>
  <si>
    <r>
      <rPr>
        <sz val="11"/>
        <rFont val="ＭＳ Ｐゴシック"/>
        <family val="3"/>
        <charset val="128"/>
      </rPr>
      <t>国</t>
    </r>
    <rPh sb="0" eb="1">
      <t>クニ</t>
    </rPh>
    <phoneticPr fontId="3"/>
  </si>
  <si>
    <r>
      <rPr>
        <sz val="11"/>
        <rFont val="ＭＳ Ｐゴシック"/>
        <family val="3"/>
        <charset val="128"/>
      </rPr>
      <t>居住地</t>
    </r>
    <rPh sb="0" eb="3">
      <t>キョジュウチ</t>
    </rPh>
    <phoneticPr fontId="3"/>
  </si>
  <si>
    <r>
      <rPr>
        <sz val="11"/>
        <rFont val="ＭＳ Ｐゴシック"/>
        <family val="3"/>
        <charset val="128"/>
      </rPr>
      <t>国籍</t>
    </r>
    <rPh sb="0" eb="2">
      <t>コクセキ</t>
    </rPh>
    <phoneticPr fontId="3"/>
  </si>
  <si>
    <r>
      <rPr>
        <sz val="11"/>
        <rFont val="ＭＳ Ｐゴシック"/>
        <family val="3"/>
        <charset val="128"/>
      </rPr>
      <t>性別</t>
    </r>
    <rPh sb="0" eb="2">
      <t>セイベツ</t>
    </rPh>
    <phoneticPr fontId="3"/>
  </si>
  <si>
    <r>
      <rPr>
        <sz val="11"/>
        <rFont val="ＭＳ Ｐゴシック"/>
        <family val="3"/>
        <charset val="128"/>
      </rPr>
      <t>氏名（</t>
    </r>
    <r>
      <rPr>
        <sz val="11"/>
        <rFont val="Arial"/>
        <family val="2"/>
      </rPr>
      <t>First Name)</t>
    </r>
    <rPh sb="0" eb="2">
      <t>シメイ</t>
    </rPh>
    <phoneticPr fontId="3"/>
  </si>
  <si>
    <r>
      <rPr>
        <sz val="11"/>
        <rFont val="ＭＳ Ｐゴシック"/>
        <family val="3"/>
        <charset val="128"/>
      </rPr>
      <t>氏名（</t>
    </r>
    <r>
      <rPr>
        <sz val="11"/>
        <rFont val="Arial"/>
        <family val="2"/>
      </rPr>
      <t>Middle)</t>
    </r>
    <rPh sb="0" eb="2">
      <t>シメイ</t>
    </rPh>
    <phoneticPr fontId="3"/>
  </si>
  <si>
    <r>
      <rPr>
        <sz val="11"/>
        <rFont val="ＭＳ Ｐゴシック"/>
        <family val="3"/>
        <charset val="128"/>
      </rPr>
      <t>氏名（</t>
    </r>
    <r>
      <rPr>
        <sz val="11"/>
        <rFont val="Arial"/>
        <family val="2"/>
      </rPr>
      <t>Family)</t>
    </r>
    <rPh sb="0" eb="2">
      <t>シメイ</t>
    </rPh>
    <phoneticPr fontId="3"/>
  </si>
  <si>
    <t>生年月日（年）</t>
    <rPh sb="0" eb="2">
      <t>セイネン</t>
    </rPh>
    <rPh sb="2" eb="4">
      <t>ガッピ</t>
    </rPh>
    <rPh sb="5" eb="6">
      <t>ネン</t>
    </rPh>
    <phoneticPr fontId="3"/>
  </si>
  <si>
    <t>生年月日（月）</t>
    <rPh sb="0" eb="2">
      <t>セイネン</t>
    </rPh>
    <rPh sb="2" eb="4">
      <t>ガッピ</t>
    </rPh>
    <rPh sb="5" eb="6">
      <t>ツキ</t>
    </rPh>
    <phoneticPr fontId="3"/>
  </si>
  <si>
    <t>生年月日（日）</t>
    <rPh sb="0" eb="2">
      <t>セイネン</t>
    </rPh>
    <rPh sb="2" eb="4">
      <t>ガッピ</t>
    </rPh>
    <rPh sb="5" eb="6">
      <t>ニチ</t>
    </rPh>
    <phoneticPr fontId="3"/>
  </si>
  <si>
    <r>
      <rPr>
        <sz val="11"/>
        <rFont val="ＭＳ Ｐゴシック"/>
        <family val="3"/>
        <charset val="128"/>
      </rPr>
      <t>住所</t>
    </r>
    <rPh sb="0" eb="2">
      <t>ジュウショ</t>
    </rPh>
    <phoneticPr fontId="3"/>
  </si>
  <si>
    <r>
      <rPr>
        <sz val="11"/>
        <rFont val="ＭＳ Ｐゴシック"/>
        <family val="3"/>
        <charset val="128"/>
      </rPr>
      <t>勤務先</t>
    </r>
    <rPh sb="0" eb="3">
      <t>キンムサキ</t>
    </rPh>
    <phoneticPr fontId="3"/>
  </si>
  <si>
    <r>
      <rPr>
        <sz val="11"/>
        <rFont val="ＭＳ Ｐゴシック"/>
        <family val="3"/>
        <charset val="128"/>
      </rPr>
      <t>勤務先住所</t>
    </r>
    <rPh sb="0" eb="3">
      <t>キンムサキ</t>
    </rPh>
    <rPh sb="3" eb="5">
      <t>ジュウショ</t>
    </rPh>
    <phoneticPr fontId="3"/>
  </si>
  <si>
    <r>
      <rPr>
        <sz val="11"/>
        <rFont val="ＭＳ Ｐゴシック"/>
        <family val="3"/>
        <charset val="128"/>
      </rPr>
      <t>勤務先電話</t>
    </r>
    <rPh sb="0" eb="3">
      <t>キンムサキ</t>
    </rPh>
    <rPh sb="3" eb="5">
      <t>デンワ</t>
    </rPh>
    <phoneticPr fontId="3"/>
  </si>
  <si>
    <r>
      <rPr>
        <sz val="11"/>
        <rFont val="ＭＳ Ｐゴシック"/>
        <family val="3"/>
        <charset val="128"/>
      </rPr>
      <t>勤務先</t>
    </r>
    <r>
      <rPr>
        <sz val="11"/>
        <rFont val="Arial"/>
        <family val="2"/>
      </rPr>
      <t>Fax</t>
    </r>
    <rPh sb="0" eb="3">
      <t>キンムサキ</t>
    </rPh>
    <phoneticPr fontId="3"/>
  </si>
  <si>
    <r>
      <t>Mail(</t>
    </r>
    <r>
      <rPr>
        <sz val="11"/>
        <rFont val="ＭＳ Ｐゴシック"/>
        <family val="3"/>
        <charset val="128"/>
      </rPr>
      <t>個人</t>
    </r>
    <r>
      <rPr>
        <sz val="11"/>
        <rFont val="Arial"/>
        <family val="2"/>
      </rPr>
      <t>)</t>
    </r>
    <rPh sb="5" eb="7">
      <t>コジン</t>
    </rPh>
    <phoneticPr fontId="3"/>
  </si>
  <si>
    <r>
      <t>Mail(</t>
    </r>
    <r>
      <rPr>
        <sz val="11"/>
        <rFont val="ＭＳ Ｐゴシック"/>
        <family val="3"/>
        <charset val="128"/>
      </rPr>
      <t>会社</t>
    </r>
    <r>
      <rPr>
        <sz val="11"/>
        <rFont val="Arial"/>
        <family val="2"/>
      </rPr>
      <t>)</t>
    </r>
    <rPh sb="5" eb="7">
      <t>カイシャ</t>
    </rPh>
    <phoneticPr fontId="3"/>
  </si>
  <si>
    <r>
      <rPr>
        <sz val="11"/>
        <rFont val="ＭＳ Ｐゴシック"/>
        <family val="3"/>
        <charset val="128"/>
      </rPr>
      <t>宗教</t>
    </r>
    <rPh sb="0" eb="2">
      <t>シュウキョウ</t>
    </rPh>
    <phoneticPr fontId="3"/>
  </si>
  <si>
    <t>従業員数</t>
    <rPh sb="0" eb="3">
      <t>ジュウギョウイン</t>
    </rPh>
    <rPh sb="3" eb="4">
      <t>スウ</t>
    </rPh>
    <phoneticPr fontId="3"/>
  </si>
  <si>
    <t>設立</t>
    <rPh sb="0" eb="2">
      <t>セツリツ</t>
    </rPh>
    <phoneticPr fontId="3"/>
  </si>
  <si>
    <t>資本金</t>
    <rPh sb="0" eb="3">
      <t>シホンキン</t>
    </rPh>
    <phoneticPr fontId="3"/>
  </si>
  <si>
    <r>
      <rPr>
        <sz val="11"/>
        <rFont val="ＭＳ Ｐゴシック"/>
        <family val="3"/>
        <charset val="128"/>
      </rPr>
      <t>空港</t>
    </r>
    <rPh sb="0" eb="2">
      <t>クウコウ</t>
    </rPh>
    <phoneticPr fontId="3"/>
  </si>
  <si>
    <t>喫煙</t>
    <rPh sb="0" eb="2">
      <t>キツエン</t>
    </rPh>
    <phoneticPr fontId="3"/>
  </si>
  <si>
    <r>
      <rPr>
        <sz val="11"/>
        <rFont val="ＭＳ Ｐゴシック"/>
        <family val="3"/>
        <charset val="128"/>
      </rPr>
      <t>職位</t>
    </r>
    <rPh sb="0" eb="2">
      <t>ショクイ</t>
    </rPh>
    <phoneticPr fontId="3"/>
  </si>
  <si>
    <t>職位番号</t>
    <rPh sb="0" eb="2">
      <t>ショクイ</t>
    </rPh>
    <rPh sb="2" eb="4">
      <t>バンゴウ</t>
    </rPh>
    <phoneticPr fontId="3"/>
  </si>
  <si>
    <r>
      <rPr>
        <sz val="11"/>
        <rFont val="ＭＳ Ｐゴシック"/>
        <family val="3"/>
        <charset val="128"/>
      </rPr>
      <t>英語力</t>
    </r>
    <rPh sb="0" eb="3">
      <t>エイゴリョク</t>
    </rPh>
    <phoneticPr fontId="3"/>
  </si>
  <si>
    <r>
      <rPr>
        <sz val="11"/>
        <rFont val="ＭＳ Ｐゴシック"/>
        <family val="3"/>
        <charset val="128"/>
      </rPr>
      <t>過去研修</t>
    </r>
    <rPh sb="0" eb="2">
      <t>カコ</t>
    </rPh>
    <rPh sb="2" eb="4">
      <t>ケンシュウ</t>
    </rPh>
    <phoneticPr fontId="3"/>
  </si>
  <si>
    <t>1-6
Smoking or 
Non-smoking</t>
    <phoneticPr fontId="3"/>
  </si>
  <si>
    <t>1-7
Home Address</t>
    <phoneticPr fontId="3"/>
  </si>
  <si>
    <t>1-8
Home Phone Number</t>
    <phoneticPr fontId="3"/>
  </si>
  <si>
    <t>1-9
Home Fax Number</t>
    <phoneticPr fontId="3"/>
  </si>
  <si>
    <t>1-10
Mobile Phone Number</t>
    <phoneticPr fontId="3"/>
  </si>
  <si>
    <t>1-11
E-mail</t>
    <phoneticPr fontId="3"/>
  </si>
  <si>
    <t>1-12
Passport Number</t>
    <phoneticPr fontId="3"/>
  </si>
  <si>
    <t>1-13
Date of Issue</t>
    <phoneticPr fontId="3"/>
  </si>
  <si>
    <t>1-14
Date of Expiry</t>
    <phoneticPr fontId="3"/>
  </si>
  <si>
    <t>1-15
Nationality</t>
    <phoneticPr fontId="3"/>
  </si>
  <si>
    <t xml:space="preserve">1-16
Airport in your  home country
</t>
    <phoneticPr fontId="3"/>
  </si>
  <si>
    <t>1-17</t>
    <phoneticPr fontId="3"/>
  </si>
  <si>
    <t>1-18</t>
    <phoneticPr fontId="3"/>
  </si>
  <si>
    <r>
      <t xml:space="preserve">Note: This should be the nearest </t>
    </r>
    <r>
      <rPr>
        <u/>
        <sz val="11"/>
        <rFont val="Arial"/>
        <family val="2"/>
      </rPr>
      <t xml:space="preserve">international airport </t>
    </r>
    <r>
      <rPr>
        <sz val="11"/>
        <rFont val="Arial"/>
        <family val="2"/>
      </rPr>
      <t>to your address.</t>
    </r>
    <phoneticPr fontId="3"/>
  </si>
  <si>
    <t>Past Entry into/ Stay in Japan 
Purpose of Entry into Japan</t>
    <phoneticPr fontId="3"/>
  </si>
  <si>
    <t>Christian</t>
    <phoneticPr fontId="3"/>
  </si>
  <si>
    <t>Hindu</t>
    <phoneticPr fontId="3"/>
  </si>
  <si>
    <t>Muslim</t>
    <phoneticPr fontId="3"/>
  </si>
  <si>
    <t>None</t>
    <phoneticPr fontId="3"/>
  </si>
  <si>
    <t>Buddhist</t>
    <phoneticPr fontId="3"/>
  </si>
  <si>
    <t>Other</t>
    <phoneticPr fontId="3"/>
  </si>
  <si>
    <t>8. Please state what you expect to learn from this course or from your stay in Japan.</t>
    <phoneticPr fontId="3"/>
  </si>
  <si>
    <t>2-16
Your Present Duties and Responsibilities</t>
    <phoneticPr fontId="3"/>
  </si>
  <si>
    <r>
      <rPr>
        <sz val="11"/>
        <rFont val="ＭＳ Ｐゴシック"/>
        <family val="3"/>
        <charset val="128"/>
      </rPr>
      <t>ｷﾘｽﾄ教</t>
    </r>
    <r>
      <rPr>
        <sz val="11"/>
        <rFont val="Arial"/>
        <family val="2"/>
      </rPr>
      <t/>
    </r>
    <phoneticPr fontId="3"/>
  </si>
  <si>
    <t>仏教</t>
    <phoneticPr fontId="3"/>
  </si>
  <si>
    <t>ﾋﾝｽﾞｰ教</t>
    <phoneticPr fontId="3"/>
  </si>
  <si>
    <t>その他</t>
    <phoneticPr fontId="3"/>
  </si>
  <si>
    <t>無</t>
    <phoneticPr fontId="3"/>
  </si>
  <si>
    <t>ｲｽﾗﾑ教</t>
    <phoneticPr fontId="3"/>
  </si>
  <si>
    <r>
      <rPr>
        <sz val="11"/>
        <rFont val="ＭＳ Ｐゴシック"/>
        <family val="3"/>
        <charset val="128"/>
      </rPr>
      <t>電話</t>
    </r>
    <rPh sb="0" eb="2">
      <t>デンワ</t>
    </rPh>
    <phoneticPr fontId="3"/>
  </si>
  <si>
    <r>
      <rPr>
        <sz val="11"/>
        <rFont val="ＭＳ Ｐゴシック"/>
        <family val="3"/>
        <charset val="128"/>
      </rPr>
      <t>勤務先</t>
    </r>
    <rPh sb="0" eb="3">
      <t>キンムサキ</t>
    </rPh>
    <phoneticPr fontId="3"/>
  </si>
  <si>
    <r>
      <rPr>
        <sz val="11"/>
        <rFont val="ＭＳ Ｐゴシック"/>
        <family val="3"/>
        <charset val="128"/>
      </rPr>
      <t>勤務先住所</t>
    </r>
    <rPh sb="0" eb="3">
      <t>キンムサキ</t>
    </rPh>
    <rPh sb="3" eb="5">
      <t>ジュウショ</t>
    </rPh>
    <phoneticPr fontId="3"/>
  </si>
  <si>
    <r>
      <rPr>
        <sz val="11"/>
        <rFont val="ＭＳ Ｐゴシック"/>
        <family val="3"/>
        <charset val="128"/>
      </rPr>
      <t>勤務先電話</t>
    </r>
    <rPh sb="0" eb="3">
      <t>キンムサキ</t>
    </rPh>
    <rPh sb="3" eb="5">
      <t>デンワ</t>
    </rPh>
    <phoneticPr fontId="3"/>
  </si>
  <si>
    <r>
      <rPr>
        <sz val="11"/>
        <rFont val="ＭＳ Ｐゴシック"/>
        <family val="3"/>
        <charset val="128"/>
      </rPr>
      <t>勤務先</t>
    </r>
    <r>
      <rPr>
        <sz val="11"/>
        <rFont val="Arial"/>
        <family val="2"/>
      </rPr>
      <t>Fax</t>
    </r>
    <rPh sb="0" eb="3">
      <t>キンムサキ</t>
    </rPh>
    <phoneticPr fontId="3"/>
  </si>
  <si>
    <r>
      <t>Mail(</t>
    </r>
    <r>
      <rPr>
        <sz val="11"/>
        <rFont val="ＭＳ Ｐゴシック"/>
        <family val="3"/>
        <charset val="128"/>
      </rPr>
      <t>個人</t>
    </r>
    <r>
      <rPr>
        <sz val="11"/>
        <rFont val="Arial"/>
        <family val="2"/>
      </rPr>
      <t>)</t>
    </r>
    <rPh sb="5" eb="7">
      <t>コジン</t>
    </rPh>
    <phoneticPr fontId="3"/>
  </si>
  <si>
    <r>
      <t>Mail(</t>
    </r>
    <r>
      <rPr>
        <sz val="11"/>
        <rFont val="ＭＳ Ｐゴシック"/>
        <family val="3"/>
        <charset val="128"/>
      </rPr>
      <t>会社</t>
    </r>
    <r>
      <rPr>
        <sz val="11"/>
        <rFont val="Arial"/>
        <family val="2"/>
      </rPr>
      <t>)</t>
    </r>
    <rPh sb="5" eb="7">
      <t>カイシャ</t>
    </rPh>
    <phoneticPr fontId="3"/>
  </si>
  <si>
    <r>
      <rPr>
        <sz val="11"/>
        <rFont val="ＭＳ Ｐゴシック"/>
        <family val="3"/>
        <charset val="128"/>
      </rPr>
      <t>宗教</t>
    </r>
    <rPh sb="0" eb="2">
      <t>シュウキョウ</t>
    </rPh>
    <phoneticPr fontId="3"/>
  </si>
  <si>
    <t xml:space="preserve">Director </t>
  </si>
  <si>
    <t>X</t>
    <phoneticPr fontId="3"/>
  </si>
  <si>
    <t>職位番号</t>
    <rPh sb="0" eb="2">
      <t>ショクイ</t>
    </rPh>
    <rPh sb="2" eb="4">
      <t>バンゴウ</t>
    </rPh>
    <phoneticPr fontId="3"/>
  </si>
  <si>
    <t>職位（英）</t>
    <rPh sb="0" eb="2">
      <t>ショクイ</t>
    </rPh>
    <rPh sb="3" eb="4">
      <t>エイ</t>
    </rPh>
    <phoneticPr fontId="3"/>
  </si>
  <si>
    <t>Managing Director</t>
    <phoneticPr fontId="3"/>
  </si>
  <si>
    <t>Board Member</t>
    <phoneticPr fontId="3"/>
  </si>
  <si>
    <t>Plant Manager</t>
    <phoneticPr fontId="3"/>
  </si>
  <si>
    <t>General Manager</t>
    <phoneticPr fontId="3"/>
  </si>
  <si>
    <t>Manager</t>
    <phoneticPr fontId="3"/>
  </si>
  <si>
    <t>Specialist</t>
    <phoneticPr fontId="3"/>
  </si>
  <si>
    <t>Engineer</t>
    <phoneticPr fontId="3"/>
  </si>
  <si>
    <t>Instructor</t>
    <phoneticPr fontId="3"/>
  </si>
  <si>
    <t>Foreman</t>
    <phoneticPr fontId="3"/>
  </si>
  <si>
    <t>Section Chief</t>
    <phoneticPr fontId="3"/>
  </si>
  <si>
    <t>Supervisor</t>
    <phoneticPr fontId="3"/>
  </si>
  <si>
    <t>Line Chief</t>
    <phoneticPr fontId="3"/>
  </si>
  <si>
    <t>Group Leader</t>
    <phoneticPr fontId="3"/>
  </si>
  <si>
    <t>Mechanic</t>
    <phoneticPr fontId="3"/>
  </si>
  <si>
    <t>Consultant</t>
    <phoneticPr fontId="3"/>
  </si>
  <si>
    <r>
      <t>HIDA</t>
    </r>
    <r>
      <rPr>
        <sz val="11"/>
        <rFont val="ＭＳ Ｐゴシック"/>
        <family val="3"/>
        <charset val="128"/>
      </rPr>
      <t>研修</t>
    </r>
    <rPh sb="4" eb="6">
      <t>ケンシュウ</t>
    </rPh>
    <phoneticPr fontId="3"/>
  </si>
  <si>
    <r>
      <t>NICC</t>
    </r>
    <r>
      <rPr>
        <sz val="11"/>
        <rFont val="ＭＳ Ｐゴシック"/>
        <family val="3"/>
        <charset val="128"/>
      </rPr>
      <t>研修</t>
    </r>
    <rPh sb="4" eb="6">
      <t>ケンシュウ</t>
    </rPh>
    <phoneticPr fontId="3"/>
  </si>
  <si>
    <t>Part3-2</t>
    <phoneticPr fontId="3"/>
  </si>
  <si>
    <t>Part3-3</t>
    <phoneticPr fontId="3"/>
  </si>
  <si>
    <t>住所（本人）</t>
    <rPh sb="0" eb="2">
      <t>ジュウショ</t>
    </rPh>
    <rPh sb="3" eb="5">
      <t>ホンニン</t>
    </rPh>
    <phoneticPr fontId="3"/>
  </si>
  <si>
    <t>電話（本人）</t>
    <rPh sb="0" eb="2">
      <t>デンワ</t>
    </rPh>
    <rPh sb="3" eb="5">
      <t>ホンニン</t>
    </rPh>
    <phoneticPr fontId="3"/>
  </si>
  <si>
    <t>事業内容（英語）</t>
    <rPh sb="0" eb="2">
      <t>ジギョウ</t>
    </rPh>
    <rPh sb="2" eb="4">
      <t>ナイヨウ</t>
    </rPh>
    <rPh sb="5" eb="7">
      <t>エイゴ</t>
    </rPh>
    <phoneticPr fontId="3"/>
  </si>
  <si>
    <r>
      <rPr>
        <sz val="11"/>
        <rFont val="ＭＳ Ｐゴシック"/>
        <family val="3"/>
        <charset val="128"/>
      </rPr>
      <t>事業内容（英語）</t>
    </r>
    <rPh sb="0" eb="2">
      <t>ジギョウ</t>
    </rPh>
    <rPh sb="2" eb="4">
      <t>ナイヨウ</t>
    </rPh>
    <rPh sb="5" eb="7">
      <t>エイゴ</t>
    </rPh>
    <phoneticPr fontId="3"/>
  </si>
  <si>
    <t>日系</t>
    <rPh sb="0" eb="2">
      <t>ニッケイ</t>
    </rPh>
    <phoneticPr fontId="3"/>
  </si>
  <si>
    <t>Part3-1</t>
    <phoneticPr fontId="3"/>
  </si>
  <si>
    <t>外資</t>
    <rPh sb="0" eb="2">
      <t>ガイシ</t>
    </rPh>
    <phoneticPr fontId="3"/>
  </si>
  <si>
    <t>Part3-1</t>
    <phoneticPr fontId="3"/>
  </si>
  <si>
    <t>Please indicate your language ability. (Select only one number for each language.)</t>
    <phoneticPr fontId="3"/>
  </si>
  <si>
    <t>5: Able to actively participate in debates.</t>
    <phoneticPr fontId="3"/>
  </si>
  <si>
    <t>4: Able to follow lectures well and participate in discussion</t>
    <phoneticPr fontId="3"/>
  </si>
  <si>
    <t>3: Able to follow much of lectures</t>
    <phoneticPr fontId="3"/>
  </si>
  <si>
    <r>
      <t xml:space="preserve"> 6. PARTs 3 through 6 should be completed </t>
    </r>
    <r>
      <rPr>
        <u/>
        <sz val="11"/>
        <rFont val="Arial"/>
        <family val="2"/>
      </rPr>
      <t>by the candidate</t>
    </r>
    <r>
      <rPr>
        <sz val="11"/>
        <rFont val="Arial"/>
        <family val="2"/>
      </rPr>
      <t>.</t>
    </r>
    <phoneticPr fontId="3"/>
  </si>
  <si>
    <r>
      <t xml:space="preserve">I hereby apply for the HIDA program after reading and understanding the </t>
    </r>
    <r>
      <rPr>
        <i/>
        <sz val="12"/>
        <rFont val="Arial"/>
        <family val="2"/>
      </rPr>
      <t xml:space="preserve">Program Notification </t>
    </r>
    <r>
      <rPr>
        <sz val="12"/>
        <rFont val="Arial"/>
        <family val="2"/>
      </rPr>
      <t>of the subject program. I certify that all descriptions in this application form are true and accordingly understand that my information will be referred to in the screening process.</t>
    </r>
    <phoneticPr fontId="3"/>
  </si>
  <si>
    <t xml:space="preserve">HIDA will not provide financial help with any illnesses or diseases that you knowingly had or contracted before visiting Japan. </t>
    <phoneticPr fontId="3"/>
  </si>
  <si>
    <t>職歴（社会人）</t>
    <rPh sb="0" eb="2">
      <t>ショクレキ</t>
    </rPh>
    <rPh sb="3" eb="5">
      <t>シャカイ</t>
    </rPh>
    <rPh sb="5" eb="6">
      <t>ジン</t>
    </rPh>
    <phoneticPr fontId="3"/>
  </si>
  <si>
    <t>関連職歴</t>
    <rPh sb="0" eb="2">
      <t>カンレン</t>
    </rPh>
    <rPh sb="2" eb="4">
      <t>ショクレキ</t>
    </rPh>
    <phoneticPr fontId="3"/>
  </si>
  <si>
    <t>Part3-2</t>
    <phoneticPr fontId="3"/>
  </si>
  <si>
    <t xml:space="preserve">Name of Program: </t>
    <phoneticPr fontId="3"/>
  </si>
  <si>
    <t xml:space="preserve">Program Period : </t>
    <phoneticPr fontId="3"/>
  </si>
  <si>
    <t>c.</t>
    <phoneticPr fontId="3"/>
  </si>
  <si>
    <t>Are you seriously allergic to foods, medicine, substances or others?</t>
    <phoneticPr fontId="3"/>
  </si>
  <si>
    <t>letters in English. HIDA will duplicate and distribute it to lecturers and other participants as a reference material for</t>
    <phoneticPr fontId="3"/>
  </si>
  <si>
    <t>the presentations and  group discussions to be held during the program.</t>
    <phoneticPr fontId="3"/>
  </si>
  <si>
    <t>1. Your Name</t>
    <phoneticPr fontId="3"/>
  </si>
  <si>
    <t>2. Country</t>
    <phoneticPr fontId="3"/>
  </si>
  <si>
    <t xml:space="preserve">3.  Please give an outline of your organization. (Please attach a brochure of the organization,  if any.)
     Name of your company or organization / Established (year) / Capital (US$) / Number of employees / Net sales 
    (or Annual budget size) (US$) / Industrial sector / Products or services provided / Main activities </t>
    <phoneticPr fontId="3"/>
  </si>
  <si>
    <t xml:space="preserve">4. Please describe your current duties and responsibilities in your organization, with particular emphasis on human  
    resource management </t>
  </si>
  <si>
    <r>
      <t xml:space="preserve">   (Please attach an organization chart indicating your position by arrow (</t>
    </r>
    <r>
      <rPr>
        <sz val="12"/>
        <rFont val="ＭＳ Ｐゴシック"/>
        <family val="3"/>
        <charset val="128"/>
      </rPr>
      <t>⇒</t>
    </r>
    <r>
      <rPr>
        <sz val="12"/>
        <rFont val="Arial"/>
        <family val="2"/>
      </rPr>
      <t>).</t>
    </r>
    <phoneticPr fontId="3"/>
  </si>
  <si>
    <t xml:space="preserve">5. Please describe the main issues/challenges your organization is facing at the moment with particular emphasis 
   on human resource management </t>
    <phoneticPr fontId="3"/>
  </si>
  <si>
    <t xml:space="preserve">6. Please briefly describe the issues and challenges you are encountering in carrying out your responsibilities with
    particular emphasis on human resource management. </t>
    <phoneticPr fontId="3"/>
  </si>
  <si>
    <t>7. Please describe your ideas and tentative solutions to the issues/challenges facing you or your organization, with 
   particular emphasis on human resource management (You are expected to review and elaborate on your ideas 
   during  the course of this program.)</t>
    <phoneticPr fontId="3"/>
  </si>
  <si>
    <t>9. Please describe your plan regarding how to disseminate your learning experience and knowledge acquired 
    from the program in your organization and/or society after your participation in the program.</t>
    <phoneticPr fontId="3"/>
  </si>
  <si>
    <t>PART 5: PRE-TRAINING REPORT</t>
    <phoneticPr fontId="3"/>
  </si>
  <si>
    <t>PART 6:  Overseas Travel Insurance Procedure and Consent Form</t>
    <phoneticPr fontId="3"/>
  </si>
  <si>
    <t>Part 7:  About the Handling of Personal Information Concerning Trainees</t>
    <phoneticPr fontId="3"/>
  </si>
  <si>
    <t>　　(1)   Accidents for which a participant is liable that occur during program</t>
  </si>
  <si>
    <t>　　(2)   Accidents for which a participant is liable, involving articles entrusted to the participant by another person</t>
  </si>
  <si>
    <t>　　(3)   Automobile accidents for which a participant is liable, etc.</t>
  </si>
  <si>
    <t>The Overseas Human Resources and Industry Development Association  (“HIDA”) maintains overseas travel insurance  (“insurance”) coverage for all participants as a safeguard against illness, injury, accident, or other misfortune.
The term of the insurance is limited to a fixed period approved by HIDA. The said term shall commence upon completion of entry screening procedures following the participant’s arrival in Japan and terminate upon completion of exit procedures prior to the participant's departure from Japan.
In the event that a participant is involved in an accident or other incident covered by the insurance, HIDA will submit an insurance claim to the insurance company, and the insurance will be paid as follows.</t>
    <phoneticPr fontId="3"/>
  </si>
  <si>
    <t>1.</t>
    <phoneticPr fontId="3"/>
  </si>
  <si>
    <t>Indemnity in the event of death: The insurance company will pay the entire sum to the participant’s beneficiary as defined per the probate laws of the participant's country.</t>
    <phoneticPr fontId="3"/>
  </si>
  <si>
    <t>2.</t>
    <phoneticPr fontId="3"/>
  </si>
  <si>
    <t>3.</t>
    <phoneticPr fontId="3"/>
  </si>
  <si>
    <t>4.</t>
    <phoneticPr fontId="3"/>
  </si>
  <si>
    <t>5.</t>
    <phoneticPr fontId="3"/>
  </si>
  <si>
    <t>Medical expenses: The medical facility where the participant was treated will bill HIDA for the cost of treatment. 
The insurance company will pay the insurance benefit directly to the medical facility.</t>
    <phoneticPr fontId="3"/>
  </si>
  <si>
    <t>Insurance for disability: HIDA will pay the disabled participant the entire sum received from the insurance company.</t>
    <phoneticPr fontId="3"/>
  </si>
  <si>
    <t>Insurance to cover liability: HIDA will pay the entire settlement to the participant, injured party, etc., pursuant to notification by the participant.</t>
    <phoneticPr fontId="3"/>
  </si>
  <si>
    <t>Rescue expenses insurance benefit: HIDA will pay to the party that paid/advanced the expenses the entire sum received from the insurance company, pursuant to notification by the participant.</t>
    <phoneticPr fontId="3"/>
  </si>
  <si>
    <t>To collect an insurance benefit/settlement as specified above, participants must submit to HIDA a consent form giving HIDA complete authority to file insurance claims and collect benefits/settlements pursuant to this insurance policy. All participants, should carefully read the attached Outline of Overseas Travel Insurance and sign the consent form below.</t>
    <phoneticPr fontId="3"/>
  </si>
  <si>
    <t>To:   The Overseas Human Resources and Industry Development Association (HIDA)</t>
    <phoneticPr fontId="3"/>
  </si>
  <si>
    <t>I understand the content of the Outline of Overseas Travel Insurance. I hereby consent to being covered by an insurance policy pursuant to HIDA's training regulations. I also consent to giving HIDA complete authority to file insurance claims and collect insurance benefits/settlements on my behalf.</t>
    <phoneticPr fontId="3"/>
  </si>
  <si>
    <t xml:space="preserve">          PART 5: Pre-Training Report (pages 7, 8 and 9)</t>
    <phoneticPr fontId="3"/>
  </si>
  <si>
    <t>INSTRUCTIONS: Please read carefully before filling in this form.</t>
    <phoneticPr fontId="3"/>
  </si>
  <si>
    <t>Outline of Overseas Travel Insurance</t>
    <phoneticPr fontId="3"/>
  </si>
  <si>
    <t xml:space="preserve">The Overseas Human Resources and Industry Development Association (HIDA) provides insurance coverage </t>
    <phoneticPr fontId="3"/>
  </si>
  <si>
    <t>against illness, injury, or death for participants during the program period.</t>
    <phoneticPr fontId="3"/>
  </si>
  <si>
    <t>The insurance provisions are summarized below. If you have any questions, contact HIDA.</t>
    <phoneticPr fontId="3"/>
  </si>
  <si>
    <t xml:space="preserve">1.  Type of coverage and amount to be paid </t>
    <phoneticPr fontId="3"/>
  </si>
  <si>
    <t xml:space="preserve">   (1)  Indemnity in the event of death</t>
    <phoneticPr fontId="3"/>
  </si>
  <si>
    <t>Insurance will be paid in the event of a participant’s death within 180 days after an accident resulting in a fatal</t>
    <phoneticPr fontId="3"/>
  </si>
  <si>
    <t xml:space="preserve">injury, or in the event of death due to an illness contracted during the course of program. </t>
    <phoneticPr fontId="3"/>
  </si>
  <si>
    <t>The insurance company will pay the entire sum to the participant’s beneficiary as defined under the country’s</t>
    <phoneticPr fontId="3"/>
  </si>
  <si>
    <t xml:space="preserve">probate laws of the participant. </t>
    <phoneticPr fontId="3"/>
  </si>
  <si>
    <r>
      <rPr>
        <b/>
        <sz val="9"/>
        <rFont val="ＭＳ Ｐゴシック"/>
        <family val="3"/>
        <charset val="128"/>
      </rPr>
      <t xml:space="preserve">&gt;&gt; </t>
    </r>
    <r>
      <rPr>
        <b/>
        <sz val="9"/>
        <rFont val="Arial"/>
        <family val="2"/>
      </rPr>
      <t xml:space="preserve">Amount to be paid:  </t>
    </r>
    <r>
      <rPr>
        <b/>
        <sz val="9"/>
        <rFont val="Calibri"/>
        <family val="3"/>
        <charset val="128"/>
        <scheme val="minor"/>
      </rPr>
      <t>\</t>
    </r>
    <r>
      <rPr>
        <b/>
        <sz val="9"/>
        <rFont val="Arial"/>
        <family val="2"/>
      </rPr>
      <t>5 million.</t>
    </r>
    <phoneticPr fontId="3"/>
  </si>
  <si>
    <t xml:space="preserve">    (2)  Insurance for disability resulting from an injury</t>
    <phoneticPr fontId="3"/>
  </si>
  <si>
    <t xml:space="preserve">Insurance will be paid in the event that a participant is injured in an accident, as the result of which the participant </t>
    <phoneticPr fontId="3"/>
  </si>
  <si>
    <t>develops a disability within 180 days of the accident.</t>
    <phoneticPr fontId="3"/>
  </si>
  <si>
    <r>
      <rPr>
        <b/>
        <sz val="9"/>
        <rFont val="ＭＳ Ｐゴシック"/>
        <family val="3"/>
        <charset val="128"/>
      </rPr>
      <t xml:space="preserve">&gt;&gt; </t>
    </r>
    <r>
      <rPr>
        <b/>
        <sz val="9"/>
        <rFont val="Arial"/>
        <family val="2"/>
      </rPr>
      <t xml:space="preserve">Amount to be paid: 3% to 100% of </t>
    </r>
    <r>
      <rPr>
        <b/>
        <sz val="9"/>
        <rFont val="ＭＳ Ｐゴシック"/>
        <family val="3"/>
        <charset val="128"/>
      </rPr>
      <t>\</t>
    </r>
    <r>
      <rPr>
        <b/>
        <sz val="9"/>
        <rFont val="Arial"/>
        <family val="2"/>
      </rPr>
      <t>5 million, depending upon the severity of the disability</t>
    </r>
    <phoneticPr fontId="3"/>
  </si>
  <si>
    <t xml:space="preserve">    (3)  Insurance to cover treatment costs and Rescue expenses</t>
    <phoneticPr fontId="3"/>
  </si>
  <si>
    <t>Treatment costs</t>
    <phoneticPr fontId="3"/>
  </si>
  <si>
    <t>Treatment costs will be covered when a trainee must receive medical treatment as the result of an accident,</t>
    <phoneticPr fontId="3"/>
  </si>
  <si>
    <t>or when a trainee must receive medical treatment for an illness.</t>
    <phoneticPr fontId="3"/>
  </si>
  <si>
    <t xml:space="preserve">Since funds are paid through the Association directly to the medical institution, the trainee is not </t>
    <phoneticPr fontId="3"/>
  </si>
  <si>
    <t xml:space="preserve">required to make provisional payments for medical expenses. </t>
    <phoneticPr fontId="3"/>
  </si>
  <si>
    <t xml:space="preserve">    </t>
    <phoneticPr fontId="3"/>
  </si>
  <si>
    <t>Rescue expenses</t>
    <phoneticPr fontId="3"/>
  </si>
  <si>
    <t xml:space="preserve"> If during the training period, a trainee dies as the result of an injury or illness, is missing due to an accident,</t>
    <phoneticPr fontId="3"/>
  </si>
  <si>
    <t xml:space="preserve">or is hospitalized for three or more days, necessary rescue expenses (transportation, accommodation, etc.) will </t>
    <phoneticPr fontId="3"/>
  </si>
  <si>
    <t xml:space="preserve">be paid from the insurance benefit/settlement. </t>
    <phoneticPr fontId="3"/>
  </si>
  <si>
    <r>
      <rPr>
        <b/>
        <sz val="9"/>
        <rFont val="Calibri"/>
        <family val="3"/>
        <charset val="128"/>
        <scheme val="minor"/>
      </rPr>
      <t xml:space="preserve">&gt;&gt; </t>
    </r>
    <r>
      <rPr>
        <b/>
        <sz val="9"/>
        <rFont val="Arial"/>
        <family val="2"/>
      </rPr>
      <t xml:space="preserve">Amount to be paid for total of treament costs and rescue expenses:  up to </t>
    </r>
    <r>
      <rPr>
        <b/>
        <sz val="9"/>
        <rFont val="ＭＳ Ｐゴシック"/>
        <family val="3"/>
        <charset val="128"/>
      </rPr>
      <t>￥</t>
    </r>
    <r>
      <rPr>
        <b/>
        <sz val="9"/>
        <rFont val="Arial"/>
        <family val="2"/>
      </rPr>
      <t>6 million</t>
    </r>
    <phoneticPr fontId="3"/>
  </si>
  <si>
    <t xml:space="preserve">Note that certain types of expenses will be covered only in part. </t>
    <phoneticPr fontId="3"/>
  </si>
  <si>
    <t xml:space="preserve">    (4)  Insurance to cover liability</t>
    <phoneticPr fontId="3"/>
  </si>
  <si>
    <t xml:space="preserve">When a participant is legally liable to pay compensation for injuries caused to another person or damage to </t>
    <phoneticPr fontId="3"/>
  </si>
  <si>
    <t xml:space="preserve">another person’s property, the insurance will cover the amount of damage for which a participant is liable.  </t>
    <phoneticPr fontId="3"/>
  </si>
  <si>
    <t>However, coverage does not include accidents occurring during program activities</t>
    <phoneticPr fontId="3"/>
  </si>
  <si>
    <r>
      <rPr>
        <b/>
        <sz val="9"/>
        <rFont val="Calibri"/>
        <family val="3"/>
        <charset val="128"/>
        <scheme val="minor"/>
      </rPr>
      <t xml:space="preserve">&gt;&gt; </t>
    </r>
    <r>
      <rPr>
        <b/>
        <sz val="9"/>
        <rFont val="Arial"/>
        <family val="2"/>
      </rPr>
      <t xml:space="preserve">Amount to be paid: Damage liability amount (up to </t>
    </r>
    <r>
      <rPr>
        <b/>
        <sz val="9"/>
        <rFont val="ＭＳ Ｐゴシック"/>
        <family val="3"/>
        <charset val="128"/>
      </rPr>
      <t>\</t>
    </r>
    <r>
      <rPr>
        <b/>
        <sz val="9"/>
        <rFont val="Arial"/>
        <family val="2"/>
      </rPr>
      <t>10 million)</t>
    </r>
    <phoneticPr fontId="3"/>
  </si>
  <si>
    <t xml:space="preserve">2.  Submitting an insurance claim </t>
    <phoneticPr fontId="3"/>
  </si>
  <si>
    <t>HIDA will submit applications for insurance claims. Report any injury or illness as soon as possible to</t>
    <phoneticPr fontId="3"/>
  </si>
  <si>
    <t>to HIDA</t>
    <phoneticPr fontId="3"/>
  </si>
  <si>
    <t>3.  Special notes</t>
    <phoneticPr fontId="3"/>
  </si>
  <si>
    <t>below:</t>
    <phoneticPr fontId="3"/>
  </si>
  <si>
    <r>
      <rPr>
        <sz val="9"/>
        <rFont val="Arial"/>
        <family val="2"/>
      </rPr>
      <t xml:space="preserve">  </t>
    </r>
    <r>
      <rPr>
        <sz val="9"/>
        <rFont val="ＭＳ Ｐゴシック"/>
        <family val="3"/>
        <charset val="128"/>
      </rPr>
      <t xml:space="preserve">1)  </t>
    </r>
    <r>
      <rPr>
        <sz val="9"/>
        <rFont val="Arial"/>
        <family val="2"/>
      </rPr>
      <t>Death, disability caused by an illness or injury, injury treatment costs, or rescue expenses involving any of the following:</t>
    </r>
    <phoneticPr fontId="3"/>
  </si>
  <si>
    <t>　　(1)   Injury or illness predating entry into Japan</t>
    <phoneticPr fontId="3"/>
  </si>
  <si>
    <t>　　(2)   Injury or death resulting from fighting, suicide, or criminal behavior</t>
    <phoneticPr fontId="3"/>
  </si>
  <si>
    <r>
      <t>　</t>
    </r>
    <r>
      <rPr>
        <sz val="9"/>
        <rFont val="Arial"/>
        <family val="2"/>
      </rPr>
      <t xml:space="preserve">       </t>
    </r>
    <r>
      <rPr>
        <sz val="9"/>
        <rFont val="ＭＳ Ｐゴシック"/>
        <family val="3"/>
        <charset val="128"/>
      </rPr>
      <t>　</t>
    </r>
    <r>
      <rPr>
        <sz val="9"/>
        <rFont val="Arial"/>
        <family val="2"/>
      </rPr>
      <t xml:space="preserve">  However, in the event of suicide, rescue expenses will be covered.</t>
    </r>
    <phoneticPr fontId="3"/>
  </si>
  <si>
    <t>　　(3)  Injury or death resulting from driving without a license or under the influence of alcohol</t>
    <phoneticPr fontId="3"/>
  </si>
  <si>
    <t>　　(4)  Injury or death resulting from brain disease or insanity</t>
    <phoneticPr fontId="3"/>
  </si>
  <si>
    <t xml:space="preserve">　　(5)  Pregnancy, delivery, premature delivery or a miscarriage and illness due to this, a surgical operation, and </t>
    <phoneticPr fontId="3"/>
  </si>
  <si>
    <r>
      <t xml:space="preserve">    </t>
    </r>
    <r>
      <rPr>
        <sz val="9"/>
        <rFont val="ＭＳ Ｐゴシック"/>
        <family val="3"/>
        <charset val="128"/>
      </rPr>
      <t>　</t>
    </r>
    <r>
      <rPr>
        <sz val="9"/>
        <rFont val="Arial"/>
        <family val="2"/>
      </rPr>
      <t xml:space="preserve">      </t>
    </r>
    <r>
      <rPr>
        <sz val="9"/>
        <rFont val="ＭＳ Ｐゴシック"/>
        <family val="3"/>
        <charset val="128"/>
      </rPr>
      <t>　</t>
    </r>
    <r>
      <rPr>
        <sz val="9"/>
        <rFont val="Arial"/>
        <family val="2"/>
      </rPr>
      <t xml:space="preserve">other medical treatments.  </t>
    </r>
    <phoneticPr fontId="3"/>
  </si>
  <si>
    <t>　　(6)  Dental treatment, etc.</t>
    <phoneticPr fontId="3"/>
  </si>
  <si>
    <t xml:space="preserve">  2)  Liability in any of the following cases:</t>
    <phoneticPr fontId="3"/>
  </si>
  <si>
    <t xml:space="preserve">   Since coverage does not cover every type of accident, injury, illness, or loss, please take appropriate precautions to </t>
    <phoneticPr fontId="3"/>
  </si>
  <si>
    <t>11/12</t>
    <phoneticPr fontId="3"/>
  </si>
  <si>
    <t>The Overseas Human Resources and  Industry Development Association [HIDA]</t>
    <phoneticPr fontId="3"/>
  </si>
  <si>
    <t xml:space="preserve">   avoid accidents and damage to your health during the program period.</t>
    <phoneticPr fontId="3"/>
  </si>
  <si>
    <t>Instructors' Training Course on "Management Training Program" [ERMI]</t>
    <phoneticPr fontId="3"/>
  </si>
  <si>
    <t>24 May -  9 June 2017</t>
    <phoneticPr fontId="3"/>
  </si>
  <si>
    <t>Should be completed by the CANDIDATE</t>
    <phoneticPr fontId="3"/>
  </si>
  <si>
    <t>6.    Items to be completed by trainees (g)</t>
    <phoneticPr fontId="3"/>
  </si>
  <si>
    <t>2-4
Office Phone Number</t>
    <phoneticPr fontId="3"/>
  </si>
  <si>
    <t>+</t>
    <phoneticPr fontId="3"/>
  </si>
  <si>
    <t>2-5
Office Fax Number</t>
    <phoneticPr fontId="3"/>
  </si>
  <si>
    <t>不明</t>
    <phoneticPr fontId="3"/>
  </si>
  <si>
    <t>2-6
E-mail of Candidate at Company</t>
    <phoneticPr fontId="3"/>
  </si>
  <si>
    <t xml:space="preserve">
2-9
Affiliation with
Foreign Country
(Capital)</t>
    <phoneticPr fontId="3"/>
  </si>
  <si>
    <t>No</t>
    <phoneticPr fontId="3"/>
  </si>
  <si>
    <t>Yes</t>
    <phoneticPr fontId="3"/>
  </si>
  <si>
    <t>Country:</t>
    <phoneticPr fontId="3"/>
  </si>
  <si>
    <t>Japan</t>
    <phoneticPr fontId="3"/>
  </si>
  <si>
    <t>Other</t>
    <phoneticPr fontId="3"/>
  </si>
  <si>
    <t>2-7
Business Field</t>
    <phoneticPr fontId="3"/>
  </si>
  <si>
    <t>Name of company:</t>
    <phoneticPr fontId="3"/>
  </si>
  <si>
    <t>2-8                         Capital US$)</t>
  </si>
  <si>
    <t>Total:</t>
    <phoneticPr fontId="3"/>
  </si>
  <si>
    <r>
      <rPr>
        <sz val="12"/>
        <rFont val="ＭＳ Ｐゴシック"/>
        <family val="3"/>
        <charset val="128"/>
      </rPr>
      <t>％　</t>
    </r>
    <r>
      <rPr>
        <sz val="12"/>
        <rFont val="Arial"/>
        <family val="2"/>
      </rPr>
      <t>of capitalization</t>
    </r>
    <phoneticPr fontId="3"/>
  </si>
  <si>
    <t>2-10
Major Products/ Service</t>
    <phoneticPr fontId="3"/>
  </si>
  <si>
    <r>
      <t xml:space="preserve">2-11 Net Sales
</t>
    </r>
    <r>
      <rPr>
        <sz val="10"/>
        <rFont val="Arial"/>
        <family val="2"/>
      </rPr>
      <t>(or Annual Budget Size) US$):</t>
    </r>
    <phoneticPr fontId="3"/>
  </si>
  <si>
    <r>
      <t xml:space="preserve">2-12                        </t>
    </r>
    <r>
      <rPr>
        <sz val="11"/>
        <rFont val="Arial"/>
        <family val="2"/>
      </rPr>
      <t>Year of Establishment</t>
    </r>
    <phoneticPr fontId="3"/>
  </si>
  <si>
    <t>2-13 Number of Employees</t>
    <phoneticPr fontId="3"/>
  </si>
  <si>
    <t>Name of Organization</t>
    <phoneticPr fontId="3"/>
  </si>
  <si>
    <t>Years of Service</t>
    <phoneticPr fontId="3"/>
  </si>
  <si>
    <t>Position</t>
    <phoneticPr fontId="3"/>
  </si>
  <si>
    <t>Job Description</t>
    <phoneticPr fontId="3"/>
  </si>
  <si>
    <t>From</t>
    <phoneticPr fontId="3"/>
  </si>
  <si>
    <t>To</t>
    <phoneticPr fontId="3"/>
  </si>
  <si>
    <t>Month/Year</t>
    <phoneticPr fontId="3"/>
  </si>
  <si>
    <r>
      <rPr>
        <sz val="16"/>
        <rFont val="ＭＳ Ｐゴシック"/>
        <family val="3"/>
        <charset val="128"/>
      </rPr>
      <t>／</t>
    </r>
    <phoneticPr fontId="3"/>
  </si>
  <si>
    <t>Present</t>
    <phoneticPr fontId="3"/>
  </si>
  <si>
    <t>From</t>
    <phoneticPr fontId="3"/>
  </si>
  <si>
    <t>To</t>
    <phoneticPr fontId="3"/>
  </si>
  <si>
    <t>Month/Year</t>
    <phoneticPr fontId="3"/>
  </si>
  <si>
    <r>
      <rPr>
        <sz val="16"/>
        <rFont val="ＭＳ Ｐゴシック"/>
        <family val="3"/>
        <charset val="128"/>
      </rPr>
      <t>／</t>
    </r>
    <phoneticPr fontId="3"/>
  </si>
  <si>
    <t>4-2 Years of total working experience</t>
    <phoneticPr fontId="3"/>
  </si>
  <si>
    <t>years</t>
    <phoneticPr fontId="3"/>
  </si>
  <si>
    <r>
      <t xml:space="preserve">4-3 Years of </t>
    </r>
    <r>
      <rPr>
        <sz val="12"/>
        <color indexed="10"/>
        <rFont val="Arial"/>
        <family val="2"/>
      </rPr>
      <t>total</t>
    </r>
    <r>
      <rPr>
        <sz val="12"/>
        <rFont val="Arial"/>
        <family val="2"/>
      </rPr>
      <t xml:space="preserve"> experience in management in the field of IR / HRM</t>
    </r>
    <phoneticPr fontId="3"/>
  </si>
  <si>
    <t xml:space="preserve">   years</t>
    <phoneticPr fontId="3"/>
  </si>
  <si>
    <t>Program Period:</t>
    <phoneticPr fontId="3"/>
  </si>
  <si>
    <t xml:space="preserve">Please note that coverage excludes the following categories of events or conditions, which are further defined </t>
  </si>
  <si>
    <t>The Program on Industrial Relations and Human Resource management-1 [ERHR1]</t>
    <phoneticPr fontId="3"/>
  </si>
  <si>
    <t>2017 ERHR1</t>
    <phoneticPr fontId="3"/>
  </si>
  <si>
    <t>19 June -  30 June 2017</t>
    <phoneticPr fontId="3"/>
  </si>
  <si>
    <t>2017 ERHR1</t>
    <phoneticPr fontId="3"/>
  </si>
  <si>
    <r>
      <t>Reason for Recommendation:</t>
    </r>
    <r>
      <rPr>
        <u/>
        <sz val="11"/>
        <rFont val="Arial"/>
        <family val="2"/>
      </rPr>
      <t xml:space="preserve">
</t>
    </r>
    <r>
      <rPr>
        <u/>
        <sz val="11"/>
        <rFont val="ＭＳ Ｐゴシック"/>
        <family val="3"/>
        <charset val="128"/>
      </rPr>
      <t>（</t>
    </r>
    <r>
      <rPr>
        <u/>
        <sz val="11"/>
        <rFont val="Arial"/>
        <family val="2"/>
      </rPr>
      <t xml:space="preserve">If the candidate is not currently a manager, please describe what career paths he/she is expected to take within the coming several years in your organization.) </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</si>
</sst>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6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name val="Arial"/>
      <family val="2"/>
    </font>
    <font>
      <b/>
      <u/>
      <sz val="24"/>
      <name val="Arial"/>
      <family val="2"/>
    </font>
    <font>
      <sz val="24"/>
      <name val="Arial"/>
      <family val="2"/>
    </font>
    <font>
      <b/>
      <sz val="11"/>
      <name val="Arial"/>
      <family val="2"/>
    </font>
    <font>
      <sz val="10"/>
      <name val="Arial"/>
      <family val="2"/>
    </font>
    <font>
      <b/>
      <sz val="14"/>
      <name val="Arial"/>
      <family val="2"/>
    </font>
    <font>
      <u/>
      <sz val="11"/>
      <name val="Arial"/>
      <family val="2"/>
    </font>
    <font>
      <sz val="6"/>
      <name val="Arial"/>
      <family val="2"/>
    </font>
    <font>
      <sz val="14"/>
      <name val="Arial"/>
      <family val="2"/>
    </font>
    <font>
      <sz val="9"/>
      <name val="Arial"/>
      <family val="2"/>
    </font>
    <font>
      <sz val="9"/>
      <name val="ＭＳ Ｐゴシック"/>
      <family val="3"/>
      <charset val="128"/>
    </font>
    <font>
      <sz val="12"/>
      <name val="Arial"/>
      <family val="2"/>
    </font>
    <font>
      <sz val="8"/>
      <name val="Arial"/>
      <family val="2"/>
    </font>
    <font>
      <sz val="12"/>
      <name val="ＭＳ Ｐゴシック"/>
      <family val="3"/>
      <charset val="128"/>
    </font>
    <font>
      <b/>
      <sz val="16"/>
      <name val="ＭＳ Ｐゴシック"/>
      <family val="3"/>
      <charset val="128"/>
    </font>
    <font>
      <sz val="16"/>
      <name val="ＭＳ Ｐゴシック"/>
      <family val="3"/>
      <charset val="128"/>
    </font>
    <font>
      <sz val="10"/>
      <name val="ＭＳ Ｐゴシック"/>
      <family val="3"/>
      <charset val="128"/>
    </font>
    <font>
      <b/>
      <sz val="11"/>
      <name val="ＭＳ Ｐゴシック"/>
      <family val="3"/>
      <charset val="128"/>
    </font>
    <font>
      <b/>
      <sz val="10"/>
      <name val="Arial"/>
      <family val="2"/>
    </font>
    <font>
      <b/>
      <sz val="10"/>
      <name val="ＭＳ Ｐゴシック"/>
      <family val="3"/>
      <charset val="128"/>
    </font>
    <font>
      <b/>
      <sz val="9.5"/>
      <name val="Arial"/>
      <family val="2"/>
    </font>
    <font>
      <sz val="9.5"/>
      <name val="Arial"/>
      <family val="2"/>
    </font>
    <font>
      <sz val="12"/>
      <color indexed="10"/>
      <name val="Arial"/>
      <family val="2"/>
    </font>
    <font>
      <u/>
      <sz val="12"/>
      <name val="Arial"/>
      <family val="2"/>
    </font>
    <font>
      <b/>
      <u/>
      <sz val="11"/>
      <name val="Arial"/>
      <family val="2"/>
    </font>
    <font>
      <sz val="16"/>
      <name val="Arial"/>
      <family val="2"/>
    </font>
    <font>
      <b/>
      <sz val="9"/>
      <name val="Arial"/>
      <family val="2"/>
    </font>
    <font>
      <i/>
      <sz val="10"/>
      <name val="Arial"/>
      <family val="2"/>
    </font>
    <font>
      <sz val="11"/>
      <color rgb="FF0000FF"/>
      <name val="Arial"/>
      <family val="2"/>
    </font>
    <font>
      <b/>
      <sz val="12"/>
      <name val="Arial"/>
      <family val="2"/>
    </font>
    <font>
      <sz val="12"/>
      <color rgb="FF0000FF"/>
      <name val="Arial"/>
      <family val="2"/>
    </font>
    <font>
      <b/>
      <sz val="12"/>
      <color rgb="FF0000FF"/>
      <name val="Arial"/>
      <family val="2"/>
    </font>
    <font>
      <b/>
      <u/>
      <sz val="12"/>
      <color rgb="FF0000FF"/>
      <name val="Arial"/>
      <family val="2"/>
    </font>
    <font>
      <sz val="14"/>
      <color rgb="FF0000FF"/>
      <name val="Arial"/>
      <family val="2"/>
    </font>
    <font>
      <b/>
      <sz val="16"/>
      <name val="Arial"/>
      <family val="2"/>
    </font>
    <font>
      <sz val="13"/>
      <name val="Arial"/>
      <family val="2"/>
    </font>
    <font>
      <b/>
      <sz val="13"/>
      <name val="Arial"/>
      <family val="2"/>
    </font>
    <font>
      <b/>
      <u/>
      <sz val="12"/>
      <color rgb="FFFF0000"/>
      <name val="Arial"/>
      <family val="2"/>
    </font>
    <font>
      <sz val="10.5"/>
      <name val="Arial"/>
      <family val="2"/>
    </font>
    <font>
      <b/>
      <sz val="10.5"/>
      <name val="Arial"/>
      <family val="2"/>
    </font>
    <font>
      <sz val="12"/>
      <color rgb="FFFF0000"/>
      <name val="Arial"/>
      <family val="2"/>
    </font>
    <font>
      <b/>
      <i/>
      <u/>
      <sz val="11"/>
      <name val="Arial"/>
      <family val="2"/>
    </font>
    <font>
      <i/>
      <sz val="12"/>
      <name val="Arial"/>
      <family val="2"/>
    </font>
    <font>
      <sz val="16"/>
      <name val="ＭＳ Ｐ明朝"/>
      <family val="1"/>
      <charset val="128"/>
    </font>
    <font>
      <b/>
      <sz val="20"/>
      <name val="Arial"/>
      <family val="2"/>
    </font>
    <font>
      <sz val="11"/>
      <color rgb="FFFF0000"/>
      <name val="Arial"/>
      <family val="2"/>
    </font>
    <font>
      <sz val="10"/>
      <color rgb="FFFF0000"/>
      <name val="Arial"/>
      <family val="2"/>
    </font>
    <font>
      <sz val="16"/>
      <name val="Arial Black"/>
      <family val="2"/>
    </font>
    <font>
      <b/>
      <sz val="14"/>
      <name val="Arial Black"/>
      <family val="2"/>
    </font>
    <font>
      <sz val="14"/>
      <name val="Arial Black"/>
      <family val="2"/>
    </font>
    <font>
      <sz val="20"/>
      <name val="Arial Black"/>
      <family val="2"/>
    </font>
    <font>
      <u/>
      <sz val="20"/>
      <name val="Arial Black"/>
      <family val="2"/>
    </font>
    <font>
      <u/>
      <sz val="11"/>
      <name val="Arial Black"/>
      <family val="2"/>
    </font>
    <font>
      <b/>
      <u/>
      <sz val="12"/>
      <name val="Arial"/>
      <family val="2"/>
    </font>
    <font>
      <b/>
      <sz val="9"/>
      <name val="ＭＳ Ｐゴシック"/>
      <family val="3"/>
      <charset val="128"/>
    </font>
    <font>
      <b/>
      <sz val="9"/>
      <name val="Calibri"/>
      <family val="3"/>
      <charset val="128"/>
      <scheme val="minor"/>
    </font>
    <font>
      <u/>
      <sz val="11"/>
      <name val="ＭＳ Ｐゴシック"/>
      <family val="3"/>
      <charset val="128"/>
    </font>
  </fonts>
  <fills count="13">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indexed="40"/>
        <bgColor indexed="64"/>
      </patternFill>
    </fill>
    <fill>
      <patternFill patternType="solid">
        <fgColor rgb="FFCCFFCC"/>
        <bgColor indexed="64"/>
      </patternFill>
    </fill>
    <fill>
      <patternFill patternType="solid">
        <fgColor theme="5" tint="0.79998168889431442"/>
        <bgColor indexed="64"/>
      </patternFill>
    </fill>
  </fills>
  <borders count="169">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dotted">
        <color indexed="64"/>
      </left>
      <right/>
      <top/>
      <bottom style="thin">
        <color indexed="64"/>
      </bottom>
      <diagonal/>
    </border>
    <border>
      <left style="dotted">
        <color indexed="64"/>
      </left>
      <right/>
      <top/>
      <bottom/>
      <diagonal/>
    </border>
    <border>
      <left style="thin">
        <color indexed="64"/>
      </left>
      <right/>
      <top/>
      <bottom style="medium">
        <color indexed="64"/>
      </bottom>
      <diagonal/>
    </border>
    <border>
      <left/>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dashed">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dotted">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hair">
        <color indexed="64"/>
      </bottom>
      <diagonal/>
    </border>
    <border>
      <left/>
      <right/>
      <top/>
      <bottom style="hair">
        <color indexed="64"/>
      </bottom>
      <diagonal/>
    </border>
    <border>
      <left style="medium">
        <color indexed="64"/>
      </left>
      <right style="thin">
        <color indexed="64"/>
      </right>
      <top style="medium">
        <color indexed="64"/>
      </top>
      <bottom/>
      <diagonal/>
    </border>
    <border>
      <left style="thin">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hair">
        <color indexed="64"/>
      </top>
      <bottom style="thin">
        <color indexed="64"/>
      </bottom>
      <diagonal/>
    </border>
    <border>
      <left/>
      <right style="dotted">
        <color indexed="64"/>
      </right>
      <top style="thin">
        <color indexed="64"/>
      </top>
      <bottom/>
      <diagonal/>
    </border>
    <border>
      <left/>
      <right style="dotted">
        <color indexed="64"/>
      </right>
      <top/>
      <bottom style="medium">
        <color indexed="64"/>
      </bottom>
      <diagonal/>
    </border>
    <border>
      <left/>
      <right style="dotted">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bottom/>
      <diagonal/>
    </border>
    <border>
      <left/>
      <right style="thin">
        <color indexed="64"/>
      </right>
      <top/>
      <bottom style="dotted">
        <color indexed="64"/>
      </bottom>
      <diagonal/>
    </border>
    <border>
      <left style="thin">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dashDotDot">
        <color indexed="64"/>
      </bottom>
      <diagonal/>
    </border>
    <border>
      <left/>
      <right/>
      <top/>
      <bottom style="dashDotDot">
        <color indexed="64"/>
      </bottom>
      <diagonal/>
    </border>
    <border>
      <left/>
      <right style="thin">
        <color indexed="64"/>
      </right>
      <top/>
      <bottom style="dashDotDot">
        <color indexed="64"/>
      </bottom>
      <diagonal/>
    </border>
    <border>
      <left/>
      <right style="thin">
        <color indexed="64"/>
      </right>
      <top style="dashDotDot">
        <color indexed="64"/>
      </top>
      <bottom/>
      <diagonal/>
    </border>
    <border>
      <left/>
      <right/>
      <top style="dashDotDot">
        <color indexed="64"/>
      </top>
      <bottom/>
      <diagonal/>
    </border>
    <border>
      <left style="thin">
        <color indexed="64"/>
      </left>
      <right/>
      <top style="dashDotDot">
        <color indexed="64"/>
      </top>
      <bottom/>
      <diagonal/>
    </border>
    <border>
      <left style="thin">
        <color indexed="64"/>
      </left>
      <right/>
      <top style="dashDotDot">
        <color indexed="64"/>
      </top>
      <bottom style="thin">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dotted">
        <color indexed="64"/>
      </top>
      <bottom style="hair">
        <color indexed="64"/>
      </bottom>
      <diagonal/>
    </border>
    <border>
      <left style="thin">
        <color indexed="64"/>
      </left>
      <right style="hair">
        <color indexed="64"/>
      </right>
      <top style="dashed">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dashed">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dashed">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bottom style="medium">
        <color indexed="64"/>
      </bottom>
      <diagonal/>
    </border>
    <border>
      <left style="dashed">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dotted">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diagonal/>
    </border>
    <border>
      <left style="dashed">
        <color indexed="64"/>
      </left>
      <right style="dashed">
        <color indexed="64"/>
      </right>
      <top style="dashed">
        <color indexed="64"/>
      </top>
      <bottom style="dashed">
        <color indexed="64"/>
      </bottom>
      <diagonal/>
    </border>
    <border>
      <left/>
      <right style="medium">
        <color indexed="64"/>
      </right>
      <top style="dashed">
        <color indexed="64"/>
      </top>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25">
    <xf numFmtId="0" fontId="0" fillId="0" borderId="0" xfId="0">
      <alignment vertical="center"/>
    </xf>
    <xf numFmtId="0" fontId="4" fillId="0" borderId="0" xfId="0" applyFont="1">
      <alignment vertical="center"/>
    </xf>
    <xf numFmtId="0" fontId="8" fillId="0" borderId="0" xfId="0" applyFont="1" applyBorder="1" applyAlignment="1">
      <alignment vertical="center"/>
    </xf>
    <xf numFmtId="0" fontId="8" fillId="0" borderId="0" xfId="0" applyFont="1">
      <alignment vertical="center"/>
    </xf>
    <xf numFmtId="0" fontId="8" fillId="0" borderId="0" xfId="0" applyFont="1" applyAlignment="1">
      <alignment vertical="center"/>
    </xf>
    <xf numFmtId="0" fontId="9" fillId="0" borderId="0" xfId="0" applyFont="1">
      <alignment vertical="center"/>
    </xf>
    <xf numFmtId="0" fontId="12" fillId="0" borderId="0" xfId="0" applyFont="1">
      <alignment vertical="center"/>
    </xf>
    <xf numFmtId="0" fontId="13" fillId="0" borderId="0" xfId="0" applyFont="1">
      <alignment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4" fillId="0" borderId="0" xfId="0" applyFont="1" applyFill="1" applyAlignment="1">
      <alignment horizontal="right" vertical="center"/>
    </xf>
    <xf numFmtId="0" fontId="8" fillId="0" borderId="0" xfId="0" applyFont="1" applyFill="1">
      <alignment vertical="center"/>
    </xf>
    <xf numFmtId="0" fontId="8" fillId="0" borderId="0" xfId="0" applyFont="1" applyFill="1" applyBorder="1">
      <alignment vertical="center"/>
    </xf>
    <xf numFmtId="0" fontId="4" fillId="0" borderId="0" xfId="0" applyFont="1" applyFill="1">
      <alignment vertical="center"/>
    </xf>
    <xf numFmtId="0" fontId="4" fillId="0" borderId="0" xfId="0" applyFont="1" applyBorder="1">
      <alignment vertical="center"/>
    </xf>
    <xf numFmtId="0" fontId="8" fillId="0" borderId="0" xfId="0" applyFont="1" applyBorder="1">
      <alignment vertical="center"/>
    </xf>
    <xf numFmtId="0" fontId="8" fillId="0" borderId="0" xfId="0" applyFont="1" applyBorder="1" applyAlignment="1">
      <alignment horizontal="right" vertical="center"/>
    </xf>
    <xf numFmtId="0" fontId="16" fillId="0" borderId="0" xfId="0" applyFont="1" applyAlignment="1">
      <alignment vertical="center"/>
    </xf>
    <xf numFmtId="0" fontId="16" fillId="0" borderId="0" xfId="0" applyFont="1" applyAlignment="1">
      <alignment horizontal="left" vertical="center"/>
    </xf>
    <xf numFmtId="0" fontId="21" fillId="0" borderId="0" xfId="0" applyFont="1">
      <alignment vertical="center"/>
    </xf>
    <xf numFmtId="0" fontId="8" fillId="0" borderId="0" xfId="0" applyFont="1" applyFill="1" applyBorder="1" applyAlignment="1">
      <alignment horizontal="left" vertical="center"/>
    </xf>
    <xf numFmtId="0" fontId="4" fillId="0" borderId="0" xfId="0" applyFont="1" applyAlignment="1"/>
    <xf numFmtId="0" fontId="22" fillId="0" borderId="0" xfId="0" applyFont="1">
      <alignment vertical="center"/>
    </xf>
    <xf numFmtId="0" fontId="25" fillId="0" borderId="0" xfId="0" applyFont="1">
      <alignment vertical="center"/>
    </xf>
    <xf numFmtId="0" fontId="8" fillId="0" borderId="0" xfId="0" applyFont="1" applyFill="1" applyAlignment="1">
      <alignment horizontal="center" vertical="center" wrapText="1"/>
    </xf>
    <xf numFmtId="0" fontId="4" fillId="0" borderId="0" xfId="0" applyFont="1" applyFill="1" applyBorder="1">
      <alignment vertical="center"/>
    </xf>
    <xf numFmtId="0" fontId="13" fillId="0" borderId="0" xfId="0" applyFont="1" applyBorder="1" applyAlignment="1">
      <alignment horizontal="right" vertical="center"/>
    </xf>
    <xf numFmtId="0" fontId="15" fillId="0" borderId="0" xfId="0" applyFont="1">
      <alignment vertical="center"/>
    </xf>
    <xf numFmtId="0" fontId="8" fillId="0" borderId="0" xfId="0" applyFont="1" applyBorder="1" applyAlignment="1">
      <alignment horizontal="right"/>
    </xf>
    <xf numFmtId="0" fontId="4" fillId="0" borderId="35" xfId="0" applyFont="1" applyBorder="1" applyAlignment="1">
      <alignment vertical="center"/>
    </xf>
    <xf numFmtId="0" fontId="13" fillId="0" borderId="0" xfId="0" applyFont="1" applyBorder="1" applyAlignment="1">
      <alignment vertical="center"/>
    </xf>
    <xf numFmtId="0" fontId="13" fillId="0" borderId="0" xfId="0" applyFont="1" applyBorder="1">
      <alignment vertical="center"/>
    </xf>
    <xf numFmtId="0" fontId="15" fillId="0" borderId="0" xfId="0" applyFont="1" applyFill="1" applyBorder="1" applyAlignment="1">
      <alignment vertical="center"/>
    </xf>
    <xf numFmtId="0" fontId="15" fillId="0" borderId="0" xfId="0" applyFont="1" applyBorder="1">
      <alignment vertical="center"/>
    </xf>
    <xf numFmtId="0" fontId="15" fillId="0" borderId="2" xfId="0" applyFont="1" applyBorder="1">
      <alignment vertical="center"/>
    </xf>
    <xf numFmtId="0" fontId="15" fillId="0" borderId="1" xfId="0" applyFont="1" applyBorder="1">
      <alignment vertical="center"/>
    </xf>
    <xf numFmtId="0" fontId="29" fillId="0" borderId="0" xfId="0" applyFont="1" applyFill="1" applyBorder="1" applyAlignment="1">
      <alignment vertical="center" shrinkToFit="1"/>
    </xf>
    <xf numFmtId="0" fontId="29" fillId="0" borderId="0" xfId="0" applyFont="1" applyFill="1" applyBorder="1" applyAlignment="1">
      <alignment horizontal="left" vertical="center" wrapText="1"/>
    </xf>
    <xf numFmtId="0" fontId="29" fillId="0" borderId="0" xfId="0" applyFont="1" applyFill="1" applyBorder="1" applyAlignment="1">
      <alignment horizontal="left" vertical="center" shrinkToFit="1"/>
    </xf>
    <xf numFmtId="0" fontId="4" fillId="0" borderId="0" xfId="1" applyFont="1" applyFill="1" applyBorder="1" applyAlignment="1" applyProtection="1">
      <alignment horizontal="left" vertical="center"/>
    </xf>
    <xf numFmtId="0" fontId="4" fillId="0" borderId="0" xfId="0" applyFont="1" applyFill="1" applyAlignment="1"/>
    <xf numFmtId="164" fontId="4" fillId="0" borderId="0" xfId="0" applyNumberFormat="1" applyFont="1" applyFill="1" applyBorder="1" applyAlignment="1">
      <alignment horizontal="left" vertical="center"/>
    </xf>
    <xf numFmtId="0" fontId="4" fillId="0" borderId="0" xfId="0" applyFont="1" applyFill="1" applyBorder="1" applyAlignment="1"/>
    <xf numFmtId="0" fontId="4" fillId="0" borderId="0" xfId="0" applyFont="1" applyBorder="1" applyAlignment="1"/>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13" fillId="0" borderId="1" xfId="0" applyFont="1" applyFill="1" applyBorder="1" applyAlignment="1">
      <alignment vertical="center"/>
    </xf>
    <xf numFmtId="0" fontId="4" fillId="0" borderId="0" xfId="0" applyFont="1" applyFill="1" applyBorder="1" applyAlignment="1">
      <alignment horizontal="right" vertical="center"/>
    </xf>
    <xf numFmtId="0" fontId="15" fillId="0" borderId="0" xfId="0" applyFont="1" applyFill="1" applyBorder="1" applyAlignment="1">
      <alignment horizontal="left" vertical="center"/>
    </xf>
    <xf numFmtId="0" fontId="8" fillId="0" borderId="0" xfId="0" applyFont="1" applyFill="1" applyBorder="1" applyAlignment="1">
      <alignment horizontal="right" vertical="center"/>
    </xf>
    <xf numFmtId="0" fontId="4" fillId="0" borderId="0" xfId="0" applyFont="1" applyAlignment="1">
      <alignment vertical="center"/>
    </xf>
    <xf numFmtId="0" fontId="16" fillId="0" borderId="0" xfId="0" applyFont="1" applyFill="1" applyBorder="1" applyAlignment="1">
      <alignment vertical="center"/>
    </xf>
    <xf numFmtId="0" fontId="16" fillId="0" borderId="0" xfId="0" applyFont="1" applyBorder="1" applyAlignment="1">
      <alignment vertical="center"/>
    </xf>
    <xf numFmtId="0" fontId="13" fillId="0" borderId="33" xfId="0" applyFont="1" applyBorder="1">
      <alignment vertical="center"/>
    </xf>
    <xf numFmtId="0" fontId="13" fillId="0" borderId="50" xfId="0" applyFont="1" applyBorder="1">
      <alignment vertical="center"/>
    </xf>
    <xf numFmtId="0" fontId="13" fillId="0" borderId="51" xfId="0" applyFont="1" applyBorder="1" applyAlignment="1">
      <alignment vertical="center"/>
    </xf>
    <xf numFmtId="0" fontId="13" fillId="0" borderId="52" xfId="0" applyFont="1" applyBorder="1" applyAlignment="1">
      <alignment vertical="center"/>
    </xf>
    <xf numFmtId="0" fontId="13" fillId="0" borderId="6" xfId="0" applyFont="1" applyBorder="1">
      <alignment vertical="center"/>
    </xf>
    <xf numFmtId="0" fontId="13" fillId="0" borderId="7" xfId="0" applyFont="1" applyBorder="1" applyAlignment="1">
      <alignment vertical="center"/>
    </xf>
    <xf numFmtId="0" fontId="13" fillId="0" borderId="7" xfId="0" applyFont="1" applyFill="1" applyBorder="1" applyAlignment="1">
      <alignment vertical="center"/>
    </xf>
    <xf numFmtId="0" fontId="13" fillId="0" borderId="6" xfId="0" applyFont="1" applyFill="1" applyBorder="1">
      <alignment vertical="center"/>
    </xf>
    <xf numFmtId="0" fontId="8" fillId="0" borderId="36" xfId="0" applyFont="1" applyFill="1" applyBorder="1">
      <alignment vertical="center"/>
    </xf>
    <xf numFmtId="0" fontId="31" fillId="0" borderId="0" xfId="0" applyFont="1" applyBorder="1">
      <alignment vertical="center"/>
    </xf>
    <xf numFmtId="0" fontId="8" fillId="0" borderId="3" xfId="0" applyFont="1" applyFill="1" applyBorder="1">
      <alignment vertical="center"/>
    </xf>
    <xf numFmtId="0" fontId="8" fillId="0" borderId="0" xfId="0" applyFont="1" applyFill="1" applyBorder="1" applyAlignment="1">
      <alignment vertical="center"/>
    </xf>
    <xf numFmtId="0" fontId="8" fillId="0" borderId="0" xfId="0" applyFont="1" applyBorder="1" applyAlignment="1">
      <alignment horizontal="center" vertical="center" wrapText="1"/>
    </xf>
    <xf numFmtId="0" fontId="8" fillId="0" borderId="3" xfId="0" applyFont="1" applyFill="1" applyBorder="1" applyAlignment="1">
      <alignment vertical="center"/>
    </xf>
    <xf numFmtId="0" fontId="8" fillId="0" borderId="26" xfId="0" applyFont="1" applyFill="1" applyBorder="1">
      <alignment vertical="center"/>
    </xf>
    <xf numFmtId="0" fontId="8" fillId="0" borderId="27" xfId="0" applyFont="1" applyFill="1" applyBorder="1">
      <alignment vertical="center"/>
    </xf>
    <xf numFmtId="0" fontId="8" fillId="0" borderId="28" xfId="0" applyFont="1" applyFill="1" applyBorder="1">
      <alignment vertical="center"/>
    </xf>
    <xf numFmtId="0" fontId="8" fillId="0" borderId="29" xfId="0" applyFont="1" applyFill="1" applyBorder="1">
      <alignment vertical="center"/>
    </xf>
    <xf numFmtId="0" fontId="8" fillId="0" borderId="30" xfId="0" applyFont="1" applyFill="1" applyBorder="1">
      <alignment vertical="center"/>
    </xf>
    <xf numFmtId="0" fontId="8" fillId="0" borderId="31" xfId="0" applyFont="1" applyFill="1" applyBorder="1">
      <alignment vertical="center"/>
    </xf>
    <xf numFmtId="0" fontId="8" fillId="0" borderId="32" xfId="0" applyFont="1" applyFill="1" applyBorder="1">
      <alignment vertical="center"/>
    </xf>
    <xf numFmtId="0" fontId="8" fillId="0" borderId="19" xfId="0" applyFont="1" applyFill="1" applyBorder="1">
      <alignment vertical="center"/>
    </xf>
    <xf numFmtId="0" fontId="8" fillId="0" borderId="25" xfId="0" applyFont="1" applyFill="1" applyBorder="1">
      <alignment vertical="center"/>
    </xf>
    <xf numFmtId="0" fontId="8" fillId="0" borderId="29" xfId="0" applyFont="1" applyFill="1" applyBorder="1" applyAlignment="1">
      <alignment vertical="center"/>
    </xf>
    <xf numFmtId="0" fontId="8" fillId="0" borderId="34" xfId="0" applyFont="1" applyFill="1" applyBorder="1" applyAlignment="1">
      <alignment vertical="center"/>
    </xf>
    <xf numFmtId="0" fontId="8" fillId="0" borderId="9" xfId="0" applyFont="1" applyFill="1" applyBorder="1" applyAlignment="1">
      <alignment vertical="center"/>
    </xf>
    <xf numFmtId="0" fontId="8" fillId="0" borderId="2" xfId="0" applyFont="1" applyFill="1" applyBorder="1" applyAlignment="1">
      <alignment vertical="center"/>
    </xf>
    <xf numFmtId="0" fontId="16" fillId="0" borderId="24" xfId="0" applyFont="1" applyFill="1" applyBorder="1" applyAlignment="1">
      <alignment horizontal="left" vertical="center" shrinkToFit="1"/>
    </xf>
    <xf numFmtId="0" fontId="16" fillId="0" borderId="3" xfId="0" applyFont="1" applyFill="1" applyBorder="1" applyAlignment="1">
      <alignment horizontal="left" vertical="center" shrinkToFit="1"/>
    </xf>
    <xf numFmtId="0" fontId="16" fillId="0" borderId="9" xfId="0" applyFont="1" applyFill="1" applyBorder="1" applyAlignment="1">
      <alignment horizontal="left" vertical="center" shrinkToFit="1"/>
    </xf>
    <xf numFmtId="0" fontId="16" fillId="0" borderId="19" xfId="0" applyFont="1" applyFill="1" applyBorder="1" applyAlignment="1">
      <alignment horizontal="left" vertical="center" shrinkToFit="1"/>
    </xf>
    <xf numFmtId="0" fontId="16" fillId="0" borderId="25" xfId="0" applyFont="1" applyFill="1" applyBorder="1" applyAlignment="1">
      <alignment horizontal="left" vertical="center" shrinkToFit="1"/>
    </xf>
    <xf numFmtId="0" fontId="16" fillId="0" borderId="24" xfId="0" applyFont="1" applyFill="1" applyBorder="1" applyAlignment="1">
      <alignment vertical="center" shrinkToFit="1"/>
    </xf>
    <xf numFmtId="0" fontId="16" fillId="0" borderId="19" xfId="0" applyFont="1" applyFill="1" applyBorder="1" applyAlignment="1">
      <alignment vertical="center" shrinkToFit="1"/>
    </xf>
    <xf numFmtId="0" fontId="4" fillId="7" borderId="43" xfId="0" applyFont="1" applyFill="1" applyBorder="1" applyAlignment="1">
      <alignment horizontal="center" vertical="center"/>
    </xf>
    <xf numFmtId="0" fontId="4" fillId="7" borderId="44" xfId="0" applyFont="1" applyFill="1" applyBorder="1" applyAlignment="1">
      <alignment horizontal="center" vertical="center"/>
    </xf>
    <xf numFmtId="0" fontId="16" fillId="7" borderId="45" xfId="0" applyFont="1" applyFill="1" applyBorder="1" applyAlignment="1">
      <alignment horizontal="center" vertical="center"/>
    </xf>
    <xf numFmtId="0" fontId="4" fillId="7" borderId="45" xfId="0" applyFont="1" applyFill="1" applyBorder="1" applyAlignment="1">
      <alignment horizontal="center" vertical="center"/>
    </xf>
    <xf numFmtId="0" fontId="4" fillId="7" borderId="47" xfId="0" applyFont="1" applyFill="1" applyBorder="1" applyAlignment="1">
      <alignment horizontal="center" vertical="center"/>
    </xf>
    <xf numFmtId="0" fontId="4" fillId="7" borderId="48" xfId="0" applyFont="1" applyFill="1" applyBorder="1" applyAlignment="1">
      <alignment horizontal="center" vertical="center"/>
    </xf>
    <xf numFmtId="0" fontId="4" fillId="7" borderId="49" xfId="0" applyFont="1" applyFill="1" applyBorder="1" applyAlignment="1">
      <alignment horizontal="center" vertical="center"/>
    </xf>
    <xf numFmtId="0" fontId="16" fillId="7" borderId="46" xfId="0" applyFont="1" applyFill="1" applyBorder="1" applyAlignment="1">
      <alignment horizontal="center" vertical="center"/>
    </xf>
    <xf numFmtId="0" fontId="16" fillId="0" borderId="0" xfId="0" applyFont="1" applyBorder="1" applyAlignment="1">
      <alignment horizontal="right" vertical="center"/>
    </xf>
    <xf numFmtId="0" fontId="15" fillId="3" borderId="36" xfId="0" applyFont="1" applyFill="1" applyBorder="1">
      <alignment vertical="center"/>
    </xf>
    <xf numFmtId="0" fontId="15" fillId="3" borderId="3" xfId="0" applyFont="1" applyFill="1" applyBorder="1" applyAlignment="1">
      <alignment vertical="center"/>
    </xf>
    <xf numFmtId="0" fontId="26" fillId="3" borderId="3" xfId="0" applyFont="1" applyFill="1" applyBorder="1" applyAlignment="1">
      <alignment vertical="top"/>
    </xf>
    <xf numFmtId="0" fontId="26" fillId="3" borderId="9" xfId="0" applyFont="1" applyFill="1" applyBorder="1" applyAlignment="1">
      <alignment vertical="top"/>
    </xf>
    <xf numFmtId="0" fontId="4" fillId="0" borderId="1" xfId="0" applyFont="1" applyBorder="1" applyAlignment="1">
      <alignment horizontal="left" vertical="center"/>
    </xf>
    <xf numFmtId="0" fontId="4" fillId="0" borderId="0" xfId="0" applyFont="1" applyBorder="1" applyAlignment="1">
      <alignment horizontal="left" vertical="center"/>
    </xf>
    <xf numFmtId="0" fontId="4" fillId="0" borderId="2" xfId="0" applyFont="1" applyBorder="1" applyAlignment="1">
      <alignment horizontal="left" vertical="center"/>
    </xf>
    <xf numFmtId="0" fontId="8" fillId="0" borderId="0" xfId="0" applyFont="1" applyBorder="1" applyAlignment="1">
      <alignment vertical="center"/>
    </xf>
    <xf numFmtId="0" fontId="8" fillId="0" borderId="0" xfId="0" applyFont="1" applyAlignment="1">
      <alignment vertical="center"/>
    </xf>
    <xf numFmtId="0" fontId="8" fillId="0" borderId="0" xfId="0" applyFont="1">
      <alignment vertical="center"/>
    </xf>
    <xf numFmtId="0" fontId="4" fillId="0" borderId="0" xfId="0" applyFont="1">
      <alignment vertical="center"/>
    </xf>
    <xf numFmtId="0" fontId="4" fillId="0" borderId="0" xfId="0" applyFont="1" applyBorder="1" applyAlignment="1">
      <alignment vertical="center"/>
    </xf>
    <xf numFmtId="0" fontId="37" fillId="0" borderId="0" xfId="0" applyFont="1" applyAlignment="1">
      <alignment vertical="center"/>
    </xf>
    <xf numFmtId="0" fontId="15" fillId="0" borderId="3" xfId="0" applyFont="1" applyBorder="1">
      <alignment vertical="center"/>
    </xf>
    <xf numFmtId="0" fontId="32" fillId="0" borderId="3" xfId="0" applyFont="1" applyBorder="1" applyAlignment="1">
      <alignment horizontal="right" vertical="center"/>
    </xf>
    <xf numFmtId="0" fontId="8" fillId="0" borderId="0" xfId="0" applyFont="1" applyFill="1" applyBorder="1" applyAlignment="1">
      <alignment vertical="center"/>
    </xf>
    <xf numFmtId="0" fontId="8" fillId="0" borderId="0" xfId="0" applyFont="1" applyBorder="1" applyAlignment="1">
      <alignment horizontal="left" vertical="center"/>
    </xf>
    <xf numFmtId="0" fontId="8" fillId="0" borderId="0" xfId="0" applyFont="1">
      <alignment vertical="center"/>
    </xf>
    <xf numFmtId="0" fontId="4" fillId="0" borderId="0" xfId="0" applyFont="1" applyBorder="1" applyAlignment="1">
      <alignment vertical="center" wrapText="1"/>
    </xf>
    <xf numFmtId="0" fontId="15" fillId="0" borderId="0" xfId="0" applyFont="1" applyBorder="1" applyAlignment="1">
      <alignment vertical="center" wrapText="1"/>
    </xf>
    <xf numFmtId="0" fontId="15" fillId="0" borderId="0" xfId="0" applyFont="1" applyFill="1" applyBorder="1" applyAlignment="1">
      <alignment vertical="top" wrapText="1"/>
    </xf>
    <xf numFmtId="0" fontId="15" fillId="0" borderId="3" xfId="0" applyFont="1" applyFill="1" applyBorder="1" applyAlignment="1">
      <alignment vertical="top" wrapText="1"/>
    </xf>
    <xf numFmtId="0" fontId="4" fillId="0" borderId="0" xfId="0" applyFont="1" applyBorder="1" applyAlignment="1">
      <alignment vertical="center"/>
    </xf>
    <xf numFmtId="0" fontId="4" fillId="0" borderId="0" xfId="0" applyFont="1">
      <alignment vertical="center"/>
    </xf>
    <xf numFmtId="0" fontId="4" fillId="0" borderId="0" xfId="0" applyFont="1" applyFill="1" applyBorder="1" applyAlignment="1">
      <alignment vertical="center"/>
    </xf>
    <xf numFmtId="0" fontId="9" fillId="7" borderId="122" xfId="0" applyFont="1" applyFill="1" applyBorder="1" applyAlignment="1">
      <alignment horizontal="center" vertical="center"/>
    </xf>
    <xf numFmtId="0" fontId="38" fillId="0" borderId="0" xfId="0" applyFont="1">
      <alignment vertical="center"/>
    </xf>
    <xf numFmtId="0" fontId="29" fillId="0" borderId="0" xfId="0" applyFont="1">
      <alignment vertical="center"/>
    </xf>
    <xf numFmtId="0" fontId="7" fillId="7" borderId="123" xfId="0" applyFont="1" applyFill="1" applyBorder="1" applyAlignment="1">
      <alignment horizontal="center" vertical="center"/>
    </xf>
    <xf numFmtId="0" fontId="4" fillId="9" borderId="22" xfId="0" applyFont="1" applyFill="1" applyBorder="1" applyAlignment="1">
      <alignment horizontal="center" vertical="center"/>
    </xf>
    <xf numFmtId="0" fontId="4" fillId="9" borderId="23" xfId="0" applyFont="1" applyFill="1" applyBorder="1" applyAlignment="1">
      <alignment horizontal="center" vertical="center"/>
    </xf>
    <xf numFmtId="0" fontId="8" fillId="9" borderId="25" xfId="0" applyFont="1" applyFill="1" applyBorder="1" applyAlignment="1">
      <alignment horizontal="center" vertical="center"/>
    </xf>
    <xf numFmtId="0" fontId="22" fillId="7" borderId="132" xfId="0" applyFont="1" applyFill="1" applyBorder="1" applyAlignment="1">
      <alignment horizontal="center" vertical="center"/>
    </xf>
    <xf numFmtId="0" fontId="39" fillId="0" borderId="0" xfId="0" applyFont="1" applyBorder="1" applyAlignment="1">
      <alignment vertical="center" wrapText="1"/>
    </xf>
    <xf numFmtId="0" fontId="10" fillId="0" borderId="0" xfId="1" applyFont="1" applyBorder="1" applyAlignment="1" applyProtection="1">
      <alignment vertical="center"/>
    </xf>
    <xf numFmtId="0" fontId="39" fillId="0" borderId="0" xfId="0" applyFont="1" applyAlignment="1">
      <alignment vertical="center" wrapText="1"/>
    </xf>
    <xf numFmtId="0" fontId="15" fillId="0" borderId="0" xfId="0" applyFont="1" applyFill="1">
      <alignment vertical="center"/>
    </xf>
    <xf numFmtId="0" fontId="8" fillId="0" borderId="3" xfId="0" applyFont="1" applyBorder="1">
      <alignment vertical="center"/>
    </xf>
    <xf numFmtId="0" fontId="4" fillId="0" borderId="0" xfId="0" applyFont="1" applyFill="1" applyBorder="1" applyAlignment="1">
      <alignment horizontal="center" vertical="center" wrapText="1"/>
    </xf>
    <xf numFmtId="0" fontId="8" fillId="0" borderId="3" xfId="0" applyFont="1" applyBorder="1" applyAlignment="1">
      <alignment horizontal="center" vertical="center" wrapText="1"/>
    </xf>
    <xf numFmtId="0" fontId="4" fillId="0" borderId="0" xfId="0" applyFont="1" applyFill="1" applyBorder="1" applyAlignment="1">
      <alignment horizontal="left" vertical="center"/>
    </xf>
    <xf numFmtId="0" fontId="29" fillId="8" borderId="3" xfId="0" quotePrefix="1" applyFont="1" applyFill="1" applyBorder="1" applyAlignment="1">
      <alignment vertical="center"/>
    </xf>
    <xf numFmtId="49" fontId="15" fillId="9" borderId="5" xfId="0" applyNumberFormat="1" applyFont="1" applyFill="1" applyBorder="1" applyAlignment="1">
      <alignment vertical="top" wrapText="1"/>
    </xf>
    <xf numFmtId="0" fontId="4" fillId="0" borderId="37" xfId="0" applyFont="1" applyFill="1" applyBorder="1" applyAlignment="1">
      <alignment horizontal="center" vertical="center"/>
    </xf>
    <xf numFmtId="49" fontId="15" fillId="9" borderId="4" xfId="0" applyNumberFormat="1" applyFont="1" applyFill="1" applyBorder="1" applyAlignment="1">
      <alignment vertical="top" wrapText="1"/>
    </xf>
    <xf numFmtId="0" fontId="29" fillId="0" borderId="3" xfId="0" quotePrefix="1" applyFont="1" applyFill="1" applyBorder="1">
      <alignment vertical="center"/>
    </xf>
    <xf numFmtId="0" fontId="29" fillId="0" borderId="0" xfId="0" quotePrefix="1" applyFont="1" applyFill="1" applyBorder="1">
      <alignment vertical="center"/>
    </xf>
    <xf numFmtId="49" fontId="15" fillId="9" borderId="39" xfId="0" applyNumberFormat="1" applyFont="1" applyFill="1" applyBorder="1" applyAlignment="1">
      <alignment vertical="top" wrapText="1"/>
    </xf>
    <xf numFmtId="0" fontId="4" fillId="9" borderId="38" xfId="0" applyFont="1" applyFill="1" applyBorder="1" applyAlignment="1">
      <alignment vertical="top"/>
    </xf>
    <xf numFmtId="0" fontId="38" fillId="0" borderId="0" xfId="0" applyFont="1" applyAlignment="1"/>
    <xf numFmtId="0" fontId="15" fillId="9" borderId="4" xfId="0" applyFont="1" applyFill="1" applyBorder="1" applyAlignment="1">
      <alignment vertical="top" wrapText="1"/>
    </xf>
    <xf numFmtId="14" fontId="15" fillId="9" borderId="42" xfId="0" applyNumberFormat="1" applyFont="1" applyFill="1" applyBorder="1" applyAlignment="1">
      <alignment vertical="top" wrapText="1"/>
    </xf>
    <xf numFmtId="0" fontId="15" fillId="0" borderId="0" xfId="0" applyFont="1" applyFill="1" applyBorder="1">
      <alignment vertical="center"/>
    </xf>
    <xf numFmtId="0" fontId="15" fillId="0" borderId="7" xfId="0" applyFont="1" applyFill="1" applyBorder="1">
      <alignment vertical="center"/>
    </xf>
    <xf numFmtId="0" fontId="15" fillId="9" borderId="6" xfId="0" applyFont="1" applyFill="1" applyBorder="1" applyAlignment="1">
      <alignment vertical="center"/>
    </xf>
    <xf numFmtId="0" fontId="15" fillId="9" borderId="2"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vertical="top"/>
    </xf>
    <xf numFmtId="0" fontId="29" fillId="0" borderId="0" xfId="0" applyFont="1" applyFill="1" applyBorder="1" applyAlignment="1">
      <alignment vertical="center"/>
    </xf>
    <xf numFmtId="0" fontId="29" fillId="0" borderId="7" xfId="0" applyFont="1" applyFill="1" applyBorder="1" applyAlignment="1">
      <alignment vertical="center"/>
    </xf>
    <xf numFmtId="0" fontId="15" fillId="9" borderId="8" xfId="0" applyFont="1" applyFill="1" applyBorder="1" applyAlignment="1">
      <alignment vertical="center"/>
    </xf>
    <xf numFmtId="0" fontId="15" fillId="9" borderId="9" xfId="0" applyFont="1" applyFill="1" applyBorder="1" applyAlignment="1">
      <alignment vertical="center"/>
    </xf>
    <xf numFmtId="0" fontId="15" fillId="0" borderId="3" xfId="0" applyFont="1" applyFill="1" applyBorder="1" applyAlignment="1">
      <alignment horizontal="left" vertical="center"/>
    </xf>
    <xf numFmtId="0" fontId="15" fillId="0" borderId="3" xfId="0" applyFont="1" applyFill="1" applyBorder="1">
      <alignment vertical="center"/>
    </xf>
    <xf numFmtId="0" fontId="15" fillId="0" borderId="3" xfId="0" applyFont="1" applyFill="1" applyBorder="1" applyAlignment="1">
      <alignment vertical="top"/>
    </xf>
    <xf numFmtId="0" fontId="29" fillId="0" borderId="3" xfId="0" applyFont="1" applyFill="1" applyBorder="1" applyAlignment="1">
      <alignment vertical="center"/>
    </xf>
    <xf numFmtId="0" fontId="29" fillId="0" borderId="40" xfId="0" applyFont="1" applyFill="1" applyBorder="1" applyAlignment="1">
      <alignment vertical="center"/>
    </xf>
    <xf numFmtId="0" fontId="4" fillId="9" borderId="6" xfId="0" applyFont="1" applyFill="1" applyBorder="1" applyAlignment="1">
      <alignment vertical="center" wrapText="1"/>
    </xf>
    <xf numFmtId="0" fontId="4" fillId="9" borderId="2" xfId="0" applyFont="1" applyFill="1" applyBorder="1" applyAlignment="1">
      <alignment vertical="center" wrapText="1"/>
    </xf>
    <xf numFmtId="0" fontId="4" fillId="0" borderId="0" xfId="0" applyFont="1" applyFill="1" applyAlignment="1">
      <alignment vertical="center"/>
    </xf>
    <xf numFmtId="0" fontId="38" fillId="0" borderId="0" xfId="0" applyFont="1" applyFill="1">
      <alignment vertical="center"/>
    </xf>
    <xf numFmtId="0" fontId="29" fillId="0" borderId="0" xfId="0" quotePrefix="1" applyFont="1" applyFill="1" applyBorder="1" applyAlignment="1">
      <alignment horizontal="center" vertical="center"/>
    </xf>
    <xf numFmtId="0" fontId="29" fillId="0" borderId="3" xfId="0" quotePrefix="1" applyFont="1" applyFill="1" applyBorder="1" applyAlignment="1">
      <alignment horizontal="center" vertical="center"/>
    </xf>
    <xf numFmtId="0" fontId="29" fillId="7" borderId="9" xfId="0" applyFont="1" applyFill="1" applyBorder="1" applyAlignment="1">
      <alignment vertical="center" shrinkToFit="1"/>
    </xf>
    <xf numFmtId="0" fontId="29" fillId="7" borderId="2" xfId="0" applyFont="1" applyFill="1" applyBorder="1" applyAlignment="1">
      <alignment vertical="center" shrinkToFit="1"/>
    </xf>
    <xf numFmtId="0" fontId="29" fillId="0" borderId="14" xfId="0" quotePrefix="1" applyFont="1" applyFill="1" applyBorder="1">
      <alignment vertical="center"/>
    </xf>
    <xf numFmtId="0" fontId="29" fillId="7" borderId="14" xfId="0" applyFont="1" applyFill="1" applyBorder="1" applyAlignment="1">
      <alignment vertical="center" shrinkToFit="1"/>
    </xf>
    <xf numFmtId="0" fontId="29" fillId="7" borderId="16" xfId="0" applyFont="1" applyFill="1" applyBorder="1" applyAlignment="1">
      <alignment vertical="center" shrinkToFit="1"/>
    </xf>
    <xf numFmtId="0" fontId="15" fillId="9" borderId="17" xfId="0" applyFont="1" applyFill="1" applyBorder="1" applyAlignment="1">
      <alignment horizontal="center" vertical="center"/>
    </xf>
    <xf numFmtId="0" fontId="34" fillId="0" borderId="0" xfId="0" applyFont="1" applyAlignment="1">
      <alignment horizontal="right" vertical="center"/>
    </xf>
    <xf numFmtId="0" fontId="15" fillId="9" borderId="18" xfId="0" applyFont="1" applyFill="1" applyBorder="1">
      <alignment vertical="center"/>
    </xf>
    <xf numFmtId="0" fontId="15" fillId="9" borderId="19" xfId="0" applyFont="1" applyFill="1" applyBorder="1">
      <alignment vertical="center"/>
    </xf>
    <xf numFmtId="0" fontId="29" fillId="0" borderId="19" xfId="0" quotePrefix="1" applyFont="1" applyFill="1" applyBorder="1">
      <alignment vertical="center"/>
    </xf>
    <xf numFmtId="0" fontId="15" fillId="9" borderId="109" xfId="0" applyFont="1" applyFill="1" applyBorder="1" applyAlignment="1">
      <alignment vertical="center"/>
    </xf>
    <xf numFmtId="0" fontId="15" fillId="9" borderId="64" xfId="0" applyFont="1" applyFill="1" applyBorder="1" applyAlignment="1">
      <alignment vertical="center"/>
    </xf>
    <xf numFmtId="0" fontId="4" fillId="9" borderId="65" xfId="0" applyFont="1" applyFill="1" applyBorder="1" applyAlignment="1">
      <alignment vertical="center"/>
    </xf>
    <xf numFmtId="0" fontId="38" fillId="9" borderId="100" xfId="0" applyFont="1" applyFill="1" applyBorder="1">
      <alignment vertical="center"/>
    </xf>
    <xf numFmtId="0" fontId="29" fillId="9" borderId="101" xfId="0" applyFont="1" applyFill="1" applyBorder="1">
      <alignment vertical="center"/>
    </xf>
    <xf numFmtId="0" fontId="4" fillId="9" borderId="10" xfId="0" applyFont="1" applyFill="1" applyBorder="1">
      <alignment vertical="center"/>
    </xf>
    <xf numFmtId="0" fontId="46" fillId="0" borderId="0" xfId="0" applyFont="1">
      <alignment vertical="center"/>
    </xf>
    <xf numFmtId="0" fontId="15" fillId="0" borderId="0" xfId="0" applyFont="1" applyBorder="1" applyAlignment="1">
      <alignment horizontal="right"/>
    </xf>
    <xf numFmtId="0" fontId="4" fillId="0" borderId="3" xfId="0" applyFont="1" applyBorder="1">
      <alignment vertical="center"/>
    </xf>
    <xf numFmtId="0" fontId="4" fillId="0" borderId="0" xfId="0" applyFont="1">
      <alignment vertical="center"/>
    </xf>
    <xf numFmtId="0" fontId="29" fillId="0" borderId="0" xfId="0" applyFont="1" applyAlignment="1">
      <alignment vertical="center" wrapText="1"/>
    </xf>
    <xf numFmtId="0" fontId="29" fillId="0" borderId="0" xfId="0" quotePrefix="1" applyFont="1" applyAlignment="1">
      <alignment vertical="center"/>
    </xf>
    <xf numFmtId="0" fontId="29" fillId="0" borderId="1" xfId="0" applyFont="1" applyBorder="1" applyAlignment="1">
      <alignment vertical="top"/>
    </xf>
    <xf numFmtId="0" fontId="29" fillId="0" borderId="0" xfId="0" applyFont="1" applyBorder="1" applyAlignment="1">
      <alignment vertical="top"/>
    </xf>
    <xf numFmtId="0" fontId="29" fillId="0" borderId="2" xfId="0" applyFont="1" applyBorder="1" applyAlignment="1">
      <alignment vertical="top"/>
    </xf>
    <xf numFmtId="0" fontId="29" fillId="0" borderId="118" xfId="0" applyFont="1" applyBorder="1" applyAlignment="1">
      <alignment vertical="top"/>
    </xf>
    <xf numFmtId="0" fontId="29" fillId="0" borderId="119" xfId="0" applyFont="1" applyBorder="1" applyAlignment="1">
      <alignment vertical="top"/>
    </xf>
    <xf numFmtId="0" fontId="29" fillId="0" borderId="120" xfId="0" applyFont="1" applyBorder="1" applyAlignment="1">
      <alignment vertical="top"/>
    </xf>
    <xf numFmtId="0" fontId="29" fillId="0" borderId="137" xfId="0" applyFont="1" applyBorder="1" applyAlignment="1">
      <alignment vertical="top"/>
    </xf>
    <xf numFmtId="0" fontId="29" fillId="0" borderId="138" xfId="0" applyFont="1" applyBorder="1" applyAlignment="1">
      <alignment vertical="top"/>
    </xf>
    <xf numFmtId="0" fontId="29" fillId="0" borderId="139" xfId="0" applyFont="1" applyBorder="1" applyAlignment="1">
      <alignment vertical="top"/>
    </xf>
    <xf numFmtId="0" fontId="29" fillId="0" borderId="143" xfId="0" applyFont="1" applyBorder="1" applyAlignment="1">
      <alignment vertical="top"/>
    </xf>
    <xf numFmtId="0" fontId="29" fillId="0" borderId="37" xfId="0" applyFont="1" applyBorder="1" applyAlignment="1">
      <alignment vertical="top"/>
    </xf>
    <xf numFmtId="0" fontId="29" fillId="0" borderId="29" xfId="0" applyFont="1" applyBorder="1" applyAlignment="1">
      <alignment vertical="top"/>
    </xf>
    <xf numFmtId="0" fontId="29" fillId="0" borderId="34" xfId="0" applyFont="1" applyBorder="1" applyAlignment="1">
      <alignment vertical="top"/>
    </xf>
    <xf numFmtId="0" fontId="29" fillId="0" borderId="21" xfId="0" applyFont="1" applyBorder="1" applyAlignment="1">
      <alignment vertical="top"/>
    </xf>
    <xf numFmtId="0" fontId="29" fillId="0" borderId="19" xfId="0" applyFont="1" applyBorder="1" applyAlignment="1">
      <alignment vertical="top"/>
    </xf>
    <xf numFmtId="0" fontId="29" fillId="0" borderId="25" xfId="0" applyFont="1" applyBorder="1" applyAlignment="1">
      <alignment vertical="top"/>
    </xf>
    <xf numFmtId="0" fontId="29" fillId="0" borderId="33" xfId="0" applyFont="1" applyBorder="1">
      <alignment vertical="center"/>
    </xf>
    <xf numFmtId="0" fontId="29" fillId="0" borderId="116" xfId="0" applyFont="1" applyBorder="1" applyAlignment="1">
      <alignment horizontal="center" vertical="top"/>
    </xf>
    <xf numFmtId="0" fontId="29" fillId="0" borderId="29" xfId="0" applyFont="1" applyBorder="1">
      <alignment vertical="center"/>
    </xf>
    <xf numFmtId="0" fontId="29" fillId="0" borderId="1" xfId="0" applyFont="1" applyBorder="1">
      <alignment vertical="center"/>
    </xf>
    <xf numFmtId="0" fontId="29" fillId="0" borderId="0" xfId="0" applyFont="1" applyBorder="1">
      <alignment vertical="center"/>
    </xf>
    <xf numFmtId="0" fontId="29" fillId="0" borderId="2" xfId="0" applyFont="1" applyBorder="1">
      <alignment vertical="center"/>
    </xf>
    <xf numFmtId="0" fontId="29" fillId="0" borderId="137" xfId="0" applyFont="1" applyBorder="1" applyAlignment="1">
      <alignment vertical="top" wrapText="1"/>
    </xf>
    <xf numFmtId="0" fontId="29" fillId="0" borderId="138" xfId="0" applyFont="1" applyBorder="1" applyAlignment="1">
      <alignment vertical="top" wrapText="1"/>
    </xf>
    <xf numFmtId="0" fontId="29" fillId="0" borderId="139" xfId="0" applyFont="1" applyBorder="1" applyAlignment="1">
      <alignment vertical="top" wrapText="1"/>
    </xf>
    <xf numFmtId="0" fontId="29" fillId="0" borderId="119" xfId="0" applyFont="1" applyBorder="1">
      <alignment vertical="center"/>
    </xf>
    <xf numFmtId="0" fontId="29" fillId="0" borderId="120" xfId="0" applyFont="1" applyBorder="1">
      <alignment vertical="center"/>
    </xf>
    <xf numFmtId="0" fontId="19" fillId="0" borderId="37" xfId="0" applyFont="1" applyBorder="1" applyAlignment="1">
      <alignment horizontal="center" vertical="top"/>
    </xf>
    <xf numFmtId="0" fontId="29" fillId="0" borderId="1" xfId="0" applyFont="1" applyBorder="1" applyAlignment="1">
      <alignment horizontal="center" vertical="top"/>
    </xf>
    <xf numFmtId="0" fontId="19" fillId="0" borderId="108" xfId="0" applyFont="1" applyBorder="1" applyAlignment="1">
      <alignment horizontal="center" vertical="top"/>
    </xf>
    <xf numFmtId="0" fontId="29" fillId="0" borderId="19" xfId="0" applyFont="1" applyBorder="1">
      <alignment vertical="center"/>
    </xf>
    <xf numFmtId="0" fontId="29" fillId="0" borderId="25" xfId="0" applyFont="1" applyBorder="1">
      <alignment vertical="center"/>
    </xf>
    <xf numFmtId="0" fontId="19" fillId="0" borderId="21" xfId="0" applyFont="1" applyBorder="1" applyAlignment="1">
      <alignment horizontal="center" vertical="top"/>
    </xf>
    <xf numFmtId="0" fontId="19" fillId="0" borderId="0" xfId="0" applyFont="1" applyBorder="1" applyAlignment="1">
      <alignment horizontal="center" vertical="top"/>
    </xf>
    <xf numFmtId="0" fontId="29" fillId="0" borderId="0" xfId="0" applyFont="1" applyBorder="1" applyAlignment="1">
      <alignment vertical="top" wrapText="1"/>
    </xf>
    <xf numFmtId="0" fontId="29" fillId="0" borderId="0" xfId="0" applyFont="1" applyBorder="1" applyAlignment="1">
      <alignment horizontal="left" vertical="top" wrapText="1"/>
    </xf>
    <xf numFmtId="0" fontId="38" fillId="0" borderId="0" xfId="0" quotePrefix="1" applyFont="1" applyAlignment="1">
      <alignment vertical="center"/>
    </xf>
    <xf numFmtId="0" fontId="29" fillId="0" borderId="0" xfId="0" applyFont="1" applyAlignment="1">
      <alignment horizontal="left" vertical="center" wrapText="1"/>
    </xf>
    <xf numFmtId="0" fontId="29" fillId="7" borderId="0" xfId="0" applyFont="1" applyFill="1" applyBorder="1" applyAlignment="1">
      <alignment vertical="center" shrinkToFit="1"/>
    </xf>
    <xf numFmtId="0" fontId="29" fillId="7" borderId="1" xfId="0" applyFont="1" applyFill="1" applyBorder="1" applyAlignment="1">
      <alignment vertical="center" shrinkToFit="1"/>
    </xf>
    <xf numFmtId="0" fontId="29" fillId="7" borderId="19" xfId="0" applyFont="1" applyFill="1" applyBorder="1" applyAlignment="1">
      <alignment vertical="center" shrinkToFit="1"/>
    </xf>
    <xf numFmtId="0" fontId="29" fillId="7" borderId="20" xfId="0" applyFont="1" applyFill="1" applyBorder="1" applyAlignment="1">
      <alignment vertical="center" shrinkToFit="1"/>
    </xf>
    <xf numFmtId="0" fontId="4" fillId="0" borderId="0" xfId="0" applyFont="1">
      <alignment vertical="center"/>
    </xf>
    <xf numFmtId="0" fontId="29" fillId="7" borderId="0" xfId="0" applyFont="1" applyFill="1" applyBorder="1" applyAlignment="1">
      <alignment vertical="center" shrinkToFit="1"/>
    </xf>
    <xf numFmtId="0" fontId="15" fillId="8" borderId="29" xfId="0" applyFont="1" applyFill="1" applyBorder="1" applyAlignment="1">
      <alignment vertical="center"/>
    </xf>
    <xf numFmtId="0" fontId="32" fillId="0" borderId="0" xfId="0" applyFont="1" applyAlignment="1">
      <alignment horizontal="right" vertical="center"/>
    </xf>
    <xf numFmtId="0" fontId="15" fillId="8" borderId="3" xfId="0" applyFont="1" applyFill="1" applyBorder="1" applyAlignment="1">
      <alignment vertical="center"/>
    </xf>
    <xf numFmtId="0" fontId="4" fillId="0" borderId="0" xfId="0" applyFont="1" applyAlignment="1">
      <alignment horizontal="center" vertical="center"/>
    </xf>
    <xf numFmtId="0" fontId="4" fillId="0" borderId="0" xfId="0" applyFont="1" applyFill="1" applyBorder="1" applyAlignment="1">
      <alignment horizontal="center" vertical="center"/>
    </xf>
    <xf numFmtId="0" fontId="4" fillId="7" borderId="0" xfId="0" applyFont="1" applyFill="1" applyBorder="1" applyAlignment="1">
      <alignment horizontal="center" vertical="center"/>
    </xf>
    <xf numFmtId="0" fontId="4" fillId="0" borderId="0" xfId="0" applyFont="1" applyFill="1" applyBorder="1" applyAlignment="1">
      <alignment vertical="center" wrapText="1"/>
    </xf>
    <xf numFmtId="0" fontId="15" fillId="7" borderId="0" xfId="0" applyFont="1" applyFill="1" applyBorder="1" applyAlignment="1">
      <alignment vertical="center" wrapText="1"/>
    </xf>
    <xf numFmtId="0" fontId="15" fillId="0" borderId="0" xfId="0" applyFont="1" applyFill="1" applyBorder="1" applyAlignment="1">
      <alignment vertical="center"/>
    </xf>
    <xf numFmtId="0" fontId="4" fillId="0" borderId="0" xfId="0" applyFont="1">
      <alignment vertical="center"/>
    </xf>
    <xf numFmtId="0" fontId="29" fillId="7" borderId="11" xfId="0" applyFont="1" applyFill="1" applyBorder="1" applyAlignment="1">
      <alignment vertical="center" shrinkToFit="1"/>
    </xf>
    <xf numFmtId="0" fontId="29" fillId="7" borderId="12" xfId="0" applyFont="1" applyFill="1" applyBorder="1" applyAlignment="1">
      <alignment vertical="center" shrinkToFit="1"/>
    </xf>
    <xf numFmtId="0" fontId="29" fillId="7" borderId="13" xfId="0" applyFont="1" applyFill="1" applyBorder="1" applyAlignment="1">
      <alignment vertical="center" shrinkToFit="1"/>
    </xf>
    <xf numFmtId="0" fontId="29" fillId="7" borderId="15" xfId="0" applyFont="1" applyFill="1" applyBorder="1" applyAlignment="1">
      <alignment vertical="center" shrinkToFit="1"/>
    </xf>
    <xf numFmtId="0" fontId="29" fillId="7" borderId="21" xfId="0" applyFont="1" applyFill="1" applyBorder="1" applyAlignment="1">
      <alignment vertical="center" shrinkToFit="1"/>
    </xf>
    <xf numFmtId="0" fontId="29" fillId="7" borderId="25" xfId="0" applyFont="1" applyFill="1" applyBorder="1" applyAlignment="1">
      <alignment vertical="center" shrinkToFit="1"/>
    </xf>
    <xf numFmtId="0" fontId="33" fillId="7" borderId="150" xfId="0" applyFont="1" applyFill="1" applyBorder="1" applyAlignment="1">
      <alignment horizontal="center" vertical="center"/>
    </xf>
    <xf numFmtId="0" fontId="33" fillId="7" borderId="151" xfId="0" applyFont="1" applyFill="1" applyBorder="1" applyAlignment="1">
      <alignment horizontal="center" vertical="center"/>
    </xf>
    <xf numFmtId="0" fontId="33" fillId="7" borderId="152" xfId="0" applyFont="1" applyFill="1" applyBorder="1" applyAlignment="1">
      <alignment horizontal="center" vertical="center"/>
    </xf>
    <xf numFmtId="0" fontId="33" fillId="7" borderId="153" xfId="0" applyFont="1" applyFill="1" applyBorder="1" applyAlignment="1">
      <alignment horizontal="center" vertical="center"/>
    </xf>
    <xf numFmtId="0" fontId="22" fillId="0" borderId="0" xfId="0" applyFont="1" applyBorder="1" applyAlignment="1">
      <alignment horizontal="right"/>
    </xf>
    <xf numFmtId="0" fontId="12" fillId="7" borderId="0"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29" fillId="7" borderId="0" xfId="0" applyFont="1" applyFill="1" applyBorder="1" applyAlignment="1">
      <alignment horizontal="center" vertical="center" shrinkToFit="1"/>
    </xf>
    <xf numFmtId="0" fontId="4" fillId="8" borderId="0" xfId="0" applyFont="1" applyFill="1" applyBorder="1" applyAlignment="1">
      <alignment vertical="center"/>
    </xf>
    <xf numFmtId="0" fontId="29" fillId="7" borderId="0" xfId="0" applyFont="1" applyFill="1" applyBorder="1" applyAlignment="1">
      <alignment vertical="center"/>
    </xf>
    <xf numFmtId="0" fontId="4" fillId="7" borderId="0" xfId="0" applyFont="1" applyFill="1" applyBorder="1" applyAlignment="1">
      <alignment vertical="center" wrapText="1"/>
    </xf>
    <xf numFmtId="0" fontId="4" fillId="7" borderId="0" xfId="0" applyFont="1" applyFill="1" applyBorder="1" applyAlignment="1">
      <alignment vertical="center" shrinkToFit="1"/>
    </xf>
    <xf numFmtId="0" fontId="4" fillId="7" borderId="0" xfId="0" applyFont="1" applyFill="1" applyBorder="1" applyAlignment="1">
      <alignment vertical="center"/>
    </xf>
    <xf numFmtId="49" fontId="4" fillId="7" borderId="0" xfId="0" applyNumberFormat="1" applyFont="1" applyFill="1" applyBorder="1" applyAlignment="1">
      <alignment vertical="center"/>
    </xf>
    <xf numFmtId="0" fontId="15" fillId="8" borderId="0" xfId="0" applyFont="1" applyFill="1" applyBorder="1" applyAlignment="1">
      <alignment vertical="center"/>
    </xf>
    <xf numFmtId="0" fontId="15" fillId="7" borderId="0" xfId="0" applyFont="1" applyFill="1" applyBorder="1" applyAlignment="1">
      <alignment vertical="center" shrinkToFit="1"/>
    </xf>
    <xf numFmtId="0" fontId="15" fillId="7" borderId="0" xfId="0" applyFont="1" applyFill="1" applyBorder="1" applyAlignment="1">
      <alignment vertical="center"/>
    </xf>
    <xf numFmtId="0" fontId="15" fillId="8" borderId="0" xfId="0" applyFont="1" applyFill="1" applyBorder="1" applyAlignment="1">
      <alignment vertical="center" wrapText="1"/>
    </xf>
    <xf numFmtId="0" fontId="4" fillId="0" borderId="0" xfId="0" applyFont="1" applyAlignment="1">
      <alignment horizontal="left" vertical="center" indent="1"/>
    </xf>
    <xf numFmtId="0" fontId="9" fillId="0" borderId="0" xfId="0" applyFont="1" applyAlignment="1">
      <alignment horizontal="left" vertical="center" indent="1"/>
    </xf>
    <xf numFmtId="0" fontId="4" fillId="0" borderId="0" xfId="0" applyFont="1" applyBorder="1" applyAlignment="1">
      <alignment horizontal="left" vertical="center" indent="1"/>
    </xf>
    <xf numFmtId="0" fontId="4" fillId="10" borderId="0" xfId="0" applyFont="1" applyFill="1">
      <alignment vertical="center"/>
    </xf>
    <xf numFmtId="0" fontId="0" fillId="10" borderId="0" xfId="0" applyFont="1" applyFill="1">
      <alignment vertical="center"/>
    </xf>
    <xf numFmtId="0" fontId="4" fillId="6" borderId="0" xfId="0" applyFont="1" applyFill="1">
      <alignment vertical="center"/>
    </xf>
    <xf numFmtId="0" fontId="0" fillId="6" borderId="0" xfId="0" applyFont="1" applyFill="1">
      <alignment vertical="center"/>
    </xf>
    <xf numFmtId="0" fontId="15" fillId="0" borderId="37" xfId="0" applyFont="1" applyFill="1" applyBorder="1" applyAlignment="1">
      <alignment horizontal="center" vertical="center"/>
    </xf>
    <xf numFmtId="0" fontId="15" fillId="0" borderId="29" xfId="0" applyFont="1" applyFill="1" applyBorder="1" applyAlignment="1">
      <alignment horizontal="center" vertical="center"/>
    </xf>
    <xf numFmtId="0" fontId="15" fillId="8" borderId="115" xfId="0" applyFont="1" applyFill="1" applyBorder="1" applyAlignment="1">
      <alignment vertical="center"/>
    </xf>
    <xf numFmtId="0" fontId="15" fillId="8" borderId="32" xfId="0" applyFont="1" applyFill="1" applyBorder="1" applyAlignment="1">
      <alignment vertical="center"/>
    </xf>
    <xf numFmtId="0" fontId="9" fillId="7" borderId="156" xfId="0" applyFont="1" applyFill="1" applyBorder="1" applyAlignment="1">
      <alignment horizontal="center" vertical="center"/>
    </xf>
    <xf numFmtId="0" fontId="9" fillId="7" borderId="155" xfId="0" applyFont="1" applyFill="1" applyBorder="1" applyAlignment="1">
      <alignment horizontal="center" vertical="center"/>
    </xf>
    <xf numFmtId="0" fontId="9" fillId="7" borderId="157" xfId="0" applyFont="1" applyFill="1" applyBorder="1" applyAlignment="1">
      <alignment horizontal="center" vertical="center"/>
    </xf>
    <xf numFmtId="0" fontId="9" fillId="7" borderId="31" xfId="0" applyFont="1" applyFill="1" applyBorder="1" applyAlignment="1">
      <alignment horizontal="center" vertical="center"/>
    </xf>
    <xf numFmtId="14" fontId="15" fillId="9" borderId="39" xfId="0" quotePrefix="1" applyNumberFormat="1" applyFont="1" applyFill="1" applyBorder="1" applyAlignment="1">
      <alignment vertical="top" wrapText="1"/>
    </xf>
    <xf numFmtId="0" fontId="44" fillId="7" borderId="0" xfId="0" applyFont="1" applyFill="1" applyBorder="1" applyAlignment="1">
      <alignment vertical="center" wrapText="1"/>
    </xf>
    <xf numFmtId="0" fontId="44" fillId="0" borderId="0" xfId="0" applyFont="1" applyFill="1" applyBorder="1" applyAlignment="1">
      <alignment vertical="center" wrapText="1"/>
    </xf>
    <xf numFmtId="0" fontId="44" fillId="0" borderId="0" xfId="0" applyFont="1" applyAlignment="1">
      <alignment vertical="center"/>
    </xf>
    <xf numFmtId="0" fontId="8" fillId="9" borderId="41" xfId="0" applyFont="1" applyFill="1" applyBorder="1" applyAlignment="1">
      <alignment vertical="top" wrapText="1"/>
    </xf>
    <xf numFmtId="0" fontId="15" fillId="0" borderId="0" xfId="0" applyFont="1" applyFill="1" applyBorder="1" applyAlignment="1">
      <alignment vertical="center" wrapText="1"/>
    </xf>
    <xf numFmtId="0" fontId="32" fillId="0" borderId="3" xfId="0" applyFont="1" applyBorder="1" applyAlignment="1">
      <alignment horizontal="right" vertical="top"/>
    </xf>
    <xf numFmtId="0" fontId="15" fillId="7" borderId="0" xfId="0" applyFont="1" applyFill="1" applyBorder="1" applyAlignment="1">
      <alignment vertical="center" shrinkToFit="1"/>
    </xf>
    <xf numFmtId="0" fontId="15" fillId="7" borderId="0" xfId="0" applyFont="1" applyFill="1" applyBorder="1" applyAlignment="1">
      <alignment vertical="center" wrapText="1"/>
    </xf>
    <xf numFmtId="0" fontId="15" fillId="0" borderId="0" xfId="0" applyFont="1" applyFill="1" applyBorder="1" applyAlignment="1">
      <alignment vertical="center"/>
    </xf>
    <xf numFmtId="0" fontId="4" fillId="0" borderId="0" xfId="0" applyFont="1">
      <alignment vertical="center"/>
    </xf>
    <xf numFmtId="0" fontId="0" fillId="0" borderId="0" xfId="0" applyFont="1" applyAlignment="1">
      <alignment horizontal="left" vertical="center"/>
    </xf>
    <xf numFmtId="0" fontId="32" fillId="0" borderId="0" xfId="0" applyFont="1" applyFill="1">
      <alignment vertical="center"/>
    </xf>
    <xf numFmtId="0" fontId="7" fillId="0" borderId="0" xfId="0" applyFont="1" applyFill="1">
      <alignment vertical="center"/>
    </xf>
    <xf numFmtId="0" fontId="21" fillId="0" borderId="0" xfId="0" applyFont="1" applyFill="1">
      <alignment vertical="center"/>
    </xf>
    <xf numFmtId="0" fontId="39" fillId="0" borderId="0" xfId="0" applyFont="1" applyBorder="1" applyAlignment="1">
      <alignment vertical="center" wrapText="1"/>
    </xf>
    <xf numFmtId="0" fontId="15" fillId="0" borderId="0" xfId="0" applyFont="1" applyBorder="1" applyAlignment="1">
      <alignment horizontal="right" vertical="center"/>
    </xf>
    <xf numFmtId="0" fontId="4" fillId="0" borderId="0" xfId="0" applyFont="1" applyBorder="1" applyAlignment="1">
      <alignment vertical="center"/>
    </xf>
    <xf numFmtId="0" fontId="4" fillId="0" borderId="0" xfId="0" applyFont="1">
      <alignment vertical="center"/>
    </xf>
    <xf numFmtId="0" fontId="4" fillId="0" borderId="0" xfId="0" applyFont="1" applyFill="1" applyBorder="1" applyAlignment="1">
      <alignment vertical="center"/>
    </xf>
    <xf numFmtId="0" fontId="38" fillId="0" borderId="0" xfId="0" applyFont="1" applyBorder="1" applyAlignment="1">
      <alignment vertical="center"/>
    </xf>
    <xf numFmtId="0" fontId="9" fillId="7" borderId="123" xfId="0" applyFont="1" applyFill="1" applyBorder="1" applyAlignment="1">
      <alignment horizontal="center" vertical="center"/>
    </xf>
    <xf numFmtId="0" fontId="12" fillId="0" borderId="0" xfId="0" applyFont="1" applyBorder="1" applyAlignment="1">
      <alignment vertical="center"/>
    </xf>
    <xf numFmtId="0" fontId="9" fillId="7" borderId="121" xfId="0" applyFont="1" applyFill="1" applyBorder="1" applyAlignment="1">
      <alignment horizontal="center" vertical="center"/>
    </xf>
    <xf numFmtId="0" fontId="4" fillId="11" borderId="0" xfId="0" applyFont="1" applyFill="1" applyAlignment="1">
      <alignment horizontal="center" vertical="center"/>
    </xf>
    <xf numFmtId="0" fontId="4" fillId="11" borderId="0" xfId="0" applyFont="1" applyFill="1" applyAlignment="1">
      <alignment horizontal="left" vertical="center"/>
    </xf>
    <xf numFmtId="0" fontId="4" fillId="11" borderId="0" xfId="0" applyFont="1" applyFill="1">
      <alignment vertical="center"/>
    </xf>
    <xf numFmtId="0" fontId="0" fillId="11" borderId="0" xfId="0" applyFont="1" applyFill="1">
      <alignment vertical="center"/>
    </xf>
    <xf numFmtId="0" fontId="4" fillId="12" borderId="0" xfId="0" applyFont="1" applyFill="1" applyAlignment="1">
      <alignment horizontal="center" vertical="center"/>
    </xf>
    <xf numFmtId="0" fontId="0" fillId="12" borderId="0" xfId="0" applyFill="1" applyAlignment="1">
      <alignment horizontal="left" vertical="center"/>
    </xf>
    <xf numFmtId="0" fontId="4" fillId="12" borderId="0" xfId="0" applyFont="1" applyFill="1">
      <alignment vertical="center"/>
    </xf>
    <xf numFmtId="0" fontId="4" fillId="0" borderId="0" xfId="0" applyFont="1">
      <alignment vertical="center"/>
    </xf>
    <xf numFmtId="0" fontId="15" fillId="0" borderId="160" xfId="0" applyFont="1" applyFill="1" applyBorder="1" applyAlignment="1">
      <alignment vertical="center" wrapText="1"/>
    </xf>
    <xf numFmtId="0" fontId="4" fillId="7" borderId="0" xfId="0" applyFont="1" applyFill="1" applyAlignment="1">
      <alignment horizontal="center" vertical="center"/>
    </xf>
    <xf numFmtId="0" fontId="4" fillId="7" borderId="0" xfId="0" applyFont="1" applyFill="1" applyAlignment="1">
      <alignment horizontal="left" vertical="center"/>
    </xf>
    <xf numFmtId="0" fontId="0" fillId="7" borderId="0" xfId="0" applyFont="1" applyFill="1">
      <alignment vertical="center"/>
    </xf>
    <xf numFmtId="0" fontId="4" fillId="7" borderId="0" xfId="0" applyFont="1" applyFill="1">
      <alignment vertical="center"/>
    </xf>
    <xf numFmtId="0" fontId="4" fillId="0" borderId="0" xfId="0" applyFont="1">
      <alignment vertical="center"/>
    </xf>
    <xf numFmtId="0" fontId="15" fillId="0" borderId="35" xfId="0" applyFont="1" applyBorder="1" applyAlignment="1">
      <alignment vertical="center"/>
    </xf>
    <xf numFmtId="0" fontId="15" fillId="3" borderId="1" xfId="0" applyFont="1" applyFill="1" applyBorder="1">
      <alignment vertical="center"/>
    </xf>
    <xf numFmtId="0" fontId="15" fillId="3" borderId="0" xfId="0" applyFont="1" applyFill="1" applyBorder="1">
      <alignment vertical="center"/>
    </xf>
    <xf numFmtId="0" fontId="15" fillId="3" borderId="2" xfId="0" applyFont="1" applyFill="1" applyBorder="1">
      <alignment vertical="center"/>
    </xf>
    <xf numFmtId="0" fontId="4" fillId="0" borderId="0" xfId="0" applyFont="1">
      <alignment vertical="center"/>
    </xf>
    <xf numFmtId="0" fontId="4" fillId="0" borderId="0" xfId="0" applyFont="1" applyBorder="1" applyAlignment="1">
      <alignment horizontal="left" vertical="center"/>
    </xf>
    <xf numFmtId="0" fontId="4" fillId="0" borderId="0" xfId="0" applyFont="1" applyAlignment="1">
      <alignment vertical="center"/>
    </xf>
    <xf numFmtId="0" fontId="4" fillId="0" borderId="0" xfId="0" applyFont="1" applyBorder="1" applyAlignment="1">
      <alignment vertical="center" wrapText="1"/>
    </xf>
    <xf numFmtId="0" fontId="4" fillId="0" borderId="0" xfId="0" applyFont="1" applyBorder="1" applyAlignment="1">
      <alignment vertical="center"/>
    </xf>
    <xf numFmtId="0" fontId="13" fillId="0" borderId="0" xfId="0" applyNumberFormat="1" applyFont="1" applyFill="1" applyBorder="1" applyAlignment="1">
      <alignment vertical="center"/>
    </xf>
    <xf numFmtId="0" fontId="51" fillId="3" borderId="1" xfId="0" applyFont="1" applyFill="1" applyBorder="1">
      <alignment vertical="center"/>
    </xf>
    <xf numFmtId="0" fontId="52" fillId="0" borderId="0" xfId="0" applyFont="1">
      <alignment vertical="center"/>
    </xf>
    <xf numFmtId="0" fontId="53" fillId="0" borderId="0" xfId="0" applyFont="1">
      <alignment vertical="center"/>
    </xf>
    <xf numFmtId="0" fontId="30" fillId="0" borderId="0" xfId="0" applyFont="1" applyFill="1" applyBorder="1" applyAlignment="1">
      <alignment vertical="center"/>
    </xf>
    <xf numFmtId="0" fontId="4" fillId="0" borderId="0" xfId="0" quotePrefix="1" applyFont="1" applyAlignment="1">
      <alignment vertical="center"/>
    </xf>
    <xf numFmtId="0" fontId="4" fillId="0" borderId="0" xfId="0" quotePrefix="1" applyFont="1" applyAlignment="1">
      <alignment horizontal="left" vertical="center"/>
    </xf>
    <xf numFmtId="0" fontId="9" fillId="0" borderId="0" xfId="0" applyFont="1" applyBorder="1" applyAlignment="1">
      <alignment horizontal="left" vertical="center"/>
    </xf>
    <xf numFmtId="0" fontId="13" fillId="0" borderId="6" xfId="0" applyFont="1" applyBorder="1" applyAlignment="1">
      <alignment vertical="center"/>
    </xf>
    <xf numFmtId="0" fontId="13" fillId="0" borderId="6" xfId="0" applyFont="1" applyFill="1" applyBorder="1" applyAlignment="1">
      <alignment vertical="center"/>
    </xf>
    <xf numFmtId="0" fontId="14" fillId="0" borderId="0" xfId="0" applyFont="1" applyBorder="1" applyAlignment="1">
      <alignment vertical="center"/>
    </xf>
    <xf numFmtId="0" fontId="30" fillId="0" borderId="0" xfId="0" applyNumberFormat="1" applyFont="1" applyFill="1" applyBorder="1" applyAlignment="1">
      <alignment vertical="center"/>
    </xf>
    <xf numFmtId="0" fontId="30" fillId="0" borderId="0" xfId="0" applyFont="1" applyBorder="1" applyAlignment="1">
      <alignment vertical="center"/>
    </xf>
    <xf numFmtId="0" fontId="30" fillId="0" borderId="6" xfId="0" applyFont="1" applyBorder="1">
      <alignment vertical="center"/>
    </xf>
    <xf numFmtId="0" fontId="30" fillId="0" borderId="7" xfId="0" applyFont="1" applyFill="1" applyBorder="1" applyAlignment="1">
      <alignment vertical="center"/>
    </xf>
    <xf numFmtId="0" fontId="30" fillId="0" borderId="6" xfId="0" applyFont="1" applyFill="1" applyBorder="1" applyAlignment="1">
      <alignment vertical="center"/>
    </xf>
    <xf numFmtId="0" fontId="30" fillId="0" borderId="0" xfId="0" applyFont="1">
      <alignment vertical="center"/>
    </xf>
    <xf numFmtId="0" fontId="14" fillId="0" borderId="0" xfId="0" applyFont="1" applyFill="1" applyBorder="1" applyAlignment="1">
      <alignment vertical="center"/>
    </xf>
    <xf numFmtId="0" fontId="4" fillId="0" borderId="6" xfId="0" applyFont="1" applyBorder="1" applyAlignment="1">
      <alignment vertical="center"/>
    </xf>
    <xf numFmtId="0" fontId="4" fillId="0" borderId="41" xfId="0" applyFont="1" applyBorder="1">
      <alignment vertical="center"/>
    </xf>
    <xf numFmtId="0" fontId="4" fillId="0" borderId="14" xfId="0" applyFont="1" applyBorder="1" applyAlignment="1">
      <alignment vertical="center"/>
    </xf>
    <xf numFmtId="0" fontId="16" fillId="0" borderId="53" xfId="0" applyFont="1" applyBorder="1" applyAlignment="1">
      <alignment horizontal="right" vertical="center"/>
    </xf>
    <xf numFmtId="0" fontId="4" fillId="0" borderId="0" xfId="0" applyFont="1" applyAlignment="1">
      <alignment horizontal="right" vertical="center"/>
    </xf>
    <xf numFmtId="0" fontId="32" fillId="0" borderId="0" xfId="0" applyFont="1" applyAlignment="1">
      <alignment horizontal="right" vertical="center"/>
    </xf>
    <xf numFmtId="0" fontId="4" fillId="0" borderId="55" xfId="0" applyFont="1" applyBorder="1" applyAlignment="1">
      <alignment vertical="center" wrapText="1"/>
    </xf>
    <xf numFmtId="0" fontId="15" fillId="3" borderId="1" xfId="0" applyFont="1" applyFill="1" applyBorder="1">
      <alignment vertical="center"/>
    </xf>
    <xf numFmtId="0" fontId="15" fillId="3" borderId="0" xfId="0" applyFont="1" applyFill="1" applyBorder="1">
      <alignment vertical="center"/>
    </xf>
    <xf numFmtId="0" fontId="15" fillId="3" borderId="2" xfId="0" applyFont="1" applyFill="1" applyBorder="1">
      <alignment vertical="center"/>
    </xf>
    <xf numFmtId="0" fontId="15" fillId="0" borderId="37" xfId="0" applyFont="1" applyFill="1" applyBorder="1" applyAlignment="1">
      <alignment vertical="top" wrapText="1"/>
    </xf>
    <xf numFmtId="0" fontId="15" fillId="0" borderId="29" xfId="0" applyFont="1" applyFill="1" applyBorder="1" applyAlignment="1">
      <alignment vertical="top" wrapText="1"/>
    </xf>
    <xf numFmtId="0" fontId="15" fillId="0" borderId="34" xfId="0" applyFont="1" applyFill="1" applyBorder="1" applyAlignment="1">
      <alignment vertical="top" wrapText="1"/>
    </xf>
    <xf numFmtId="0" fontId="15" fillId="0" borderId="1" xfId="0" applyFont="1" applyFill="1" applyBorder="1" applyAlignment="1">
      <alignment vertical="top" wrapText="1"/>
    </xf>
    <xf numFmtId="0" fontId="15" fillId="0" borderId="0" xfId="0" applyFont="1" applyFill="1" applyBorder="1" applyAlignment="1">
      <alignment vertical="top" wrapText="1"/>
    </xf>
    <xf numFmtId="0" fontId="15" fillId="0" borderId="2" xfId="0" applyFont="1" applyFill="1" applyBorder="1" applyAlignment="1">
      <alignment vertical="top" wrapText="1"/>
    </xf>
    <xf numFmtId="0" fontId="15" fillId="0" borderId="36" xfId="0" applyFont="1" applyFill="1" applyBorder="1" applyAlignment="1">
      <alignment vertical="top" wrapText="1"/>
    </xf>
    <xf numFmtId="0" fontId="15" fillId="0" borderId="3" xfId="0" applyFont="1" applyFill="1" applyBorder="1" applyAlignment="1">
      <alignment vertical="top" wrapText="1"/>
    </xf>
    <xf numFmtId="0" fontId="15" fillId="0" borderId="9" xfId="0" applyFont="1" applyFill="1" applyBorder="1" applyAlignment="1">
      <alignment vertical="top" wrapText="1"/>
    </xf>
    <xf numFmtId="0" fontId="29" fillId="0" borderId="0" xfId="0" applyFont="1" applyAlignment="1">
      <alignment vertical="center" wrapText="1"/>
    </xf>
    <xf numFmtId="0" fontId="54" fillId="0" borderId="0" xfId="0" applyFont="1" applyAlignment="1">
      <alignment horizontal="center" vertical="center"/>
    </xf>
    <xf numFmtId="0" fontId="15" fillId="0" borderId="3" xfId="0" applyFont="1" applyBorder="1" applyAlignment="1">
      <alignment horizontal="right" vertical="center"/>
    </xf>
    <xf numFmtId="0" fontId="54" fillId="0" borderId="0" xfId="0" applyFont="1" applyAlignment="1">
      <alignment horizontal="right" vertical="center"/>
    </xf>
    <xf numFmtId="0" fontId="4" fillId="0" borderId="0" xfId="0" applyFont="1">
      <alignment vertical="center"/>
    </xf>
    <xf numFmtId="0" fontId="29" fillId="7" borderId="0" xfId="0" applyFont="1" applyFill="1" applyBorder="1" applyAlignment="1">
      <alignment vertical="center" shrinkToFit="1"/>
    </xf>
    <xf numFmtId="0" fontId="15" fillId="9" borderId="38" xfId="0" applyFont="1" applyFill="1" applyBorder="1" applyAlignment="1">
      <alignment vertical="top"/>
    </xf>
    <xf numFmtId="0" fontId="15" fillId="9" borderId="4" xfId="0" applyFont="1" applyFill="1" applyBorder="1" applyAlignment="1">
      <alignment vertical="top" wrapText="1"/>
    </xf>
    <xf numFmtId="0" fontId="15" fillId="0" borderId="0" xfId="0" applyFont="1" applyFill="1" applyBorder="1" applyAlignment="1">
      <alignment horizontal="left" vertical="center"/>
    </xf>
    <xf numFmtId="0" fontId="15" fillId="9" borderId="39" xfId="0" applyFont="1" applyFill="1" applyBorder="1" applyAlignment="1">
      <alignment vertical="top" wrapText="1"/>
    </xf>
    <xf numFmtId="0" fontId="15" fillId="7" borderId="0" xfId="0" applyFont="1" applyFill="1" applyBorder="1" applyAlignment="1">
      <alignment vertical="center" wrapText="1"/>
    </xf>
    <xf numFmtId="0" fontId="4" fillId="0" borderId="0" xfId="0" applyFont="1" applyBorder="1" applyAlignment="1">
      <alignment vertical="center"/>
    </xf>
    <xf numFmtId="49" fontId="32" fillId="0" borderId="0" xfId="0" applyNumberFormat="1" applyFont="1" applyBorder="1" applyAlignment="1">
      <alignment horizontal="left" vertical="center"/>
    </xf>
    <xf numFmtId="0" fontId="15" fillId="0" borderId="163" xfId="0" applyFont="1" applyFill="1" applyBorder="1" applyAlignment="1">
      <alignment vertical="center"/>
    </xf>
    <xf numFmtId="0" fontId="4" fillId="0" borderId="163" xfId="0" applyFont="1" applyFill="1" applyBorder="1" applyAlignment="1">
      <alignment vertical="center"/>
    </xf>
    <xf numFmtId="0" fontId="15" fillId="0" borderId="163" xfId="0" applyFont="1" applyFill="1" applyBorder="1" applyAlignment="1">
      <alignment horizontal="center" vertical="center"/>
    </xf>
    <xf numFmtId="0" fontId="4" fillId="0" borderId="165" xfId="0" applyFont="1" applyFill="1" applyBorder="1" applyAlignment="1">
      <alignment vertical="center"/>
    </xf>
    <xf numFmtId="0" fontId="7" fillId="7" borderId="167" xfId="0" applyFont="1" applyFill="1" applyBorder="1" applyAlignment="1">
      <alignment horizontal="center" vertical="center" shrinkToFit="1"/>
    </xf>
    <xf numFmtId="0" fontId="15" fillId="0" borderId="35" xfId="0" applyFont="1" applyFill="1" applyBorder="1" applyAlignment="1">
      <alignment vertical="center"/>
    </xf>
    <xf numFmtId="0" fontId="4" fillId="0" borderId="35" xfId="0" applyFont="1" applyFill="1" applyBorder="1" applyAlignment="1">
      <alignment vertical="center"/>
    </xf>
    <xf numFmtId="0" fontId="4" fillId="0" borderId="168" xfId="0" applyFont="1" applyFill="1" applyBorder="1" applyAlignment="1">
      <alignment vertical="center"/>
    </xf>
    <xf numFmtId="0" fontId="4" fillId="0" borderId="7" xfId="0" applyFont="1" applyFill="1" applyBorder="1" applyAlignment="1">
      <alignment horizontal="center" vertical="center"/>
    </xf>
    <xf numFmtId="0" fontId="0" fillId="12" borderId="0" xfId="0" applyFill="1" applyAlignment="1">
      <alignment horizontal="center" vertical="center"/>
    </xf>
    <xf numFmtId="0" fontId="0" fillId="11" borderId="0" xfId="0" applyFill="1" applyAlignment="1">
      <alignment horizontal="center" vertical="center"/>
    </xf>
    <xf numFmtId="0" fontId="0" fillId="7" borderId="0" xfId="0" applyFill="1" applyAlignment="1">
      <alignment horizontal="center" vertical="center"/>
    </xf>
    <xf numFmtId="0" fontId="8" fillId="0" borderId="0" xfId="0" applyFont="1" applyBorder="1" applyAlignment="1">
      <alignment vertical="center"/>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Border="1" applyAlignment="1">
      <alignment horizontal="center" vertical="center"/>
    </xf>
    <xf numFmtId="0" fontId="8" fillId="0" borderId="0" xfId="0" applyFont="1" applyFill="1" applyBorder="1" applyAlignment="1">
      <alignment vertical="center"/>
    </xf>
    <xf numFmtId="0" fontId="8" fillId="0" borderId="0" xfId="0" applyFont="1" applyAlignment="1">
      <alignment vertical="center"/>
    </xf>
    <xf numFmtId="0" fontId="9" fillId="0" borderId="37" xfId="0" applyFont="1" applyBorder="1" applyAlignment="1">
      <alignment horizontal="left" vertical="center"/>
    </xf>
    <xf numFmtId="0" fontId="9" fillId="0" borderId="29" xfId="0" applyFont="1" applyBorder="1" applyAlignment="1">
      <alignment horizontal="left" vertical="center"/>
    </xf>
    <xf numFmtId="0" fontId="9" fillId="0" borderId="34" xfId="0" applyFont="1" applyBorder="1" applyAlignment="1">
      <alignment horizontal="left" vertical="center"/>
    </xf>
    <xf numFmtId="0" fontId="4" fillId="0" borderId="1" xfId="0" applyFont="1" applyBorder="1" applyAlignment="1">
      <alignment horizontal="left" vertical="center"/>
    </xf>
    <xf numFmtId="0" fontId="4" fillId="0" borderId="0" xfId="0" applyFont="1" applyBorder="1" applyAlignment="1">
      <alignment horizontal="left" vertical="center"/>
    </xf>
    <xf numFmtId="0" fontId="4" fillId="0" borderId="2" xfId="0" applyFont="1" applyBorder="1" applyAlignment="1">
      <alignment horizontal="left" vertical="center"/>
    </xf>
    <xf numFmtId="0" fontId="4" fillId="0" borderId="36" xfId="0" applyFont="1" applyBorder="1" applyAlignment="1">
      <alignment horizontal="left" vertical="center"/>
    </xf>
    <xf numFmtId="0" fontId="4" fillId="0" borderId="3" xfId="0" applyFont="1" applyBorder="1" applyAlignment="1">
      <alignment horizontal="left" vertical="center"/>
    </xf>
    <xf numFmtId="0" fontId="4" fillId="0" borderId="9" xfId="0" applyFont="1" applyBorder="1" applyAlignment="1">
      <alignment horizontal="left" vertical="center"/>
    </xf>
    <xf numFmtId="0" fontId="11" fillId="0" borderId="0" xfId="0" applyFont="1" applyAlignment="1">
      <alignment horizontal="right" vertical="center"/>
    </xf>
    <xf numFmtId="0" fontId="4" fillId="7" borderId="19" xfId="0" applyFont="1" applyFill="1" applyBorder="1" applyAlignment="1">
      <alignment vertical="center" wrapText="1"/>
    </xf>
    <xf numFmtId="0" fontId="8" fillId="0" borderId="0" xfId="0" applyFont="1" applyBorder="1" applyAlignment="1">
      <alignment horizontal="left" vertical="center" wrapText="1"/>
    </xf>
    <xf numFmtId="0" fontId="8" fillId="0" borderId="0" xfId="0" applyFont="1" applyAlignment="1">
      <alignment horizontal="left" vertical="center" wrapText="1"/>
    </xf>
    <xf numFmtId="0" fontId="4" fillId="0" borderId="0" xfId="0" applyFont="1">
      <alignment vertical="center"/>
    </xf>
    <xf numFmtId="0" fontId="4" fillId="0" borderId="0" xfId="0" applyFont="1" applyAlignment="1">
      <alignment horizontal="left" vertical="center"/>
    </xf>
    <xf numFmtId="49" fontId="4" fillId="7" borderId="19" xfId="0" applyNumberFormat="1" applyFont="1" applyFill="1" applyBorder="1" applyAlignment="1">
      <alignment vertical="center" wrapText="1"/>
    </xf>
    <xf numFmtId="0" fontId="16" fillId="0" borderId="0" xfId="0" applyFont="1" applyAlignment="1">
      <alignment horizontal="center" vertical="center"/>
    </xf>
    <xf numFmtId="0" fontId="8" fillId="0" borderId="0" xfId="0" applyFont="1" applyBorder="1" applyAlignment="1">
      <alignment horizontal="left" vertical="center"/>
    </xf>
    <xf numFmtId="0" fontId="8" fillId="0" borderId="0" xfId="0" applyFont="1" applyAlignment="1">
      <alignment horizontal="left" vertical="center"/>
    </xf>
    <xf numFmtId="0" fontId="8" fillId="0" borderId="0" xfId="0" applyFont="1" applyBorder="1" applyAlignment="1">
      <alignment vertical="center" wrapText="1"/>
    </xf>
    <xf numFmtId="49" fontId="4" fillId="7" borderId="3" xfId="0" applyNumberFormat="1" applyFont="1" applyFill="1" applyBorder="1" applyAlignment="1">
      <alignment vertical="center" wrapText="1"/>
    </xf>
    <xf numFmtId="0" fontId="4" fillId="0" borderId="0" xfId="0" applyFont="1" applyAlignment="1">
      <alignment vertical="center" wrapText="1"/>
    </xf>
    <xf numFmtId="0" fontId="4" fillId="7" borderId="0"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8" fillId="0" borderId="0" xfId="0" applyFont="1" applyBorder="1" applyAlignment="1">
      <alignment horizontal="right" vertical="center" shrinkToFit="1"/>
    </xf>
    <xf numFmtId="0" fontId="4" fillId="0" borderId="0" xfId="0" applyFont="1" applyAlignment="1">
      <alignment vertical="center" shrinkToFit="1"/>
    </xf>
    <xf numFmtId="0" fontId="4" fillId="0" borderId="3" xfId="0" applyFont="1" applyBorder="1" applyAlignment="1">
      <alignment vertical="center" shrinkToFit="1"/>
    </xf>
    <xf numFmtId="49" fontId="29" fillId="7" borderId="29" xfId="0" applyNumberFormat="1" applyFont="1" applyFill="1" applyBorder="1" applyAlignment="1">
      <alignment horizontal="center" vertical="center" shrinkToFit="1"/>
    </xf>
    <xf numFmtId="49" fontId="29" fillId="7" borderId="3" xfId="0" applyNumberFormat="1" applyFont="1" applyFill="1" applyBorder="1" applyAlignment="1">
      <alignment horizontal="center" vertical="center" shrinkToFit="1"/>
    </xf>
    <xf numFmtId="0" fontId="29" fillId="7" borderId="0" xfId="0" applyFont="1" applyFill="1" applyBorder="1" applyAlignment="1">
      <alignment vertical="center" wrapText="1"/>
    </xf>
    <xf numFmtId="0" fontId="29" fillId="7" borderId="3" xfId="0" applyFont="1" applyFill="1" applyBorder="1" applyAlignment="1">
      <alignment vertical="center" wrapText="1"/>
    </xf>
    <xf numFmtId="0" fontId="8" fillId="0" borderId="21" xfId="0" applyFont="1" applyFill="1" applyBorder="1" applyAlignment="1">
      <alignment horizontal="left" vertical="center" wrapText="1"/>
    </xf>
    <xf numFmtId="0" fontId="8" fillId="0" borderId="19" xfId="0" applyFont="1" applyBorder="1" applyAlignment="1">
      <alignment horizontal="left" vertical="center" wrapText="1"/>
    </xf>
    <xf numFmtId="0" fontId="8" fillId="0" borderId="25" xfId="0" applyFont="1" applyBorder="1" applyAlignment="1">
      <alignment horizontal="left" vertical="center" wrapText="1"/>
    </xf>
    <xf numFmtId="0" fontId="8" fillId="7" borderId="3" xfId="0" applyFont="1" applyFill="1" applyBorder="1" applyAlignment="1">
      <alignment vertical="center" wrapText="1"/>
    </xf>
    <xf numFmtId="0" fontId="4" fillId="7" borderId="3" xfId="0" applyFont="1" applyFill="1" applyBorder="1" applyAlignment="1">
      <alignment vertical="center" wrapText="1"/>
    </xf>
    <xf numFmtId="0" fontId="4" fillId="7" borderId="9" xfId="0" applyFont="1" applyFill="1" applyBorder="1" applyAlignment="1">
      <alignment vertical="center" wrapText="1"/>
    </xf>
    <xf numFmtId="3" fontId="8" fillId="0" borderId="0" xfId="0" applyNumberFormat="1" applyFont="1" applyAlignment="1">
      <alignment horizontal="left" vertical="center" wrapText="1"/>
    </xf>
    <xf numFmtId="0" fontId="8" fillId="0" borderId="0" xfId="0" applyFont="1" applyFill="1" applyAlignment="1">
      <alignment horizontal="left" vertical="center" wrapText="1"/>
    </xf>
    <xf numFmtId="0" fontId="36" fillId="0" borderId="0" xfId="0" applyFont="1" applyFill="1" applyAlignment="1">
      <alignment horizontal="left" vertical="center" wrapText="1" shrinkToFit="1"/>
    </xf>
    <xf numFmtId="0" fontId="35" fillId="0" borderId="0" xfId="0" applyFont="1" applyFill="1" applyAlignment="1">
      <alignment horizontal="left" vertical="center" shrinkToFit="1"/>
    </xf>
    <xf numFmtId="49" fontId="36" fillId="0" borderId="0" xfId="0" applyNumberFormat="1" applyFont="1" applyFill="1" applyAlignment="1">
      <alignment horizontal="left" vertical="center"/>
    </xf>
    <xf numFmtId="0" fontId="32" fillId="0" borderId="0" xfId="0" applyFont="1" applyFill="1" applyAlignment="1">
      <alignment vertical="center"/>
    </xf>
    <xf numFmtId="0" fontId="28" fillId="0" borderId="0" xfId="0" applyFont="1" applyAlignment="1">
      <alignment horizontal="left" vertical="center"/>
    </xf>
    <xf numFmtId="0" fontId="4" fillId="0" borderId="0" xfId="0" applyFont="1" applyAlignment="1">
      <alignment vertical="center"/>
    </xf>
    <xf numFmtId="0" fontId="8" fillId="0" borderId="37" xfId="0" applyFont="1" applyBorder="1" applyAlignment="1">
      <alignment horizontal="left" vertical="center" wrapText="1"/>
    </xf>
    <xf numFmtId="0" fontId="8" fillId="0" borderId="29" xfId="0" applyFont="1" applyBorder="1" applyAlignment="1">
      <alignment horizontal="left" vertical="center" wrapText="1"/>
    </xf>
    <xf numFmtId="0" fontId="8" fillId="7" borderId="37" xfId="0" applyFont="1" applyFill="1" applyBorder="1" applyAlignment="1">
      <alignment vertical="center" wrapText="1"/>
    </xf>
    <xf numFmtId="0" fontId="8" fillId="7" borderId="29" xfId="0" applyFont="1" applyFill="1" applyBorder="1" applyAlignment="1">
      <alignment vertical="center" wrapText="1"/>
    </xf>
    <xf numFmtId="0" fontId="8" fillId="7" borderId="34" xfId="0" applyFont="1" applyFill="1" applyBorder="1" applyAlignment="1">
      <alignment vertical="center" wrapText="1"/>
    </xf>
    <xf numFmtId="0" fontId="8" fillId="7" borderId="36" xfId="0" applyFont="1" applyFill="1" applyBorder="1" applyAlignment="1">
      <alignment vertical="center" wrapText="1"/>
    </xf>
    <xf numFmtId="0" fontId="8" fillId="7" borderId="9" xfId="0" applyFont="1" applyFill="1" applyBorder="1" applyAlignment="1">
      <alignment vertical="center" wrapText="1"/>
    </xf>
    <xf numFmtId="0" fontId="15" fillId="7" borderId="3" xfId="0" quotePrefix="1" applyFont="1" applyFill="1" applyBorder="1" applyAlignment="1">
      <alignment vertical="center" shrinkToFit="1"/>
    </xf>
    <xf numFmtId="0" fontId="15" fillId="7" borderId="3" xfId="0" applyFont="1" applyFill="1" applyBorder="1" applyAlignment="1">
      <alignment vertical="center" shrinkToFit="1"/>
    </xf>
    <xf numFmtId="0" fontId="16" fillId="0" borderId="0" xfId="0" applyFont="1" applyBorder="1" applyAlignment="1">
      <alignment vertical="center"/>
    </xf>
    <xf numFmtId="0" fontId="16" fillId="0" borderId="0" xfId="0" applyFont="1" applyBorder="1" applyAlignment="1">
      <alignment horizontal="left" vertical="center"/>
    </xf>
    <xf numFmtId="0" fontId="15" fillId="0" borderId="0" xfId="0" applyFont="1" applyBorder="1" applyAlignment="1">
      <alignment horizontal="right" vertical="center"/>
    </xf>
    <xf numFmtId="0" fontId="4" fillId="0" borderId="0" xfId="0" applyFont="1" applyAlignment="1">
      <alignment horizontal="right" vertical="center"/>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12" fillId="7" borderId="3" xfId="0" applyFont="1" applyFill="1" applyBorder="1" applyAlignment="1">
      <alignment horizontal="left" vertical="center" wrapText="1"/>
    </xf>
    <xf numFmtId="0" fontId="12" fillId="7" borderId="3" xfId="0" applyFont="1" applyFill="1" applyBorder="1" applyAlignment="1">
      <alignment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8" fillId="0" borderId="0"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49" fontId="29" fillId="7" borderId="0" xfId="0" applyNumberFormat="1" applyFont="1" applyFill="1" applyBorder="1" applyAlignment="1">
      <alignment horizontal="center" vertical="center" shrinkToFit="1"/>
    </xf>
    <xf numFmtId="49" fontId="4" fillId="7" borderId="0" xfId="0" applyNumberFormat="1" applyFont="1" applyFill="1" applyBorder="1" applyAlignment="1">
      <alignment horizontal="center" vertical="center"/>
    </xf>
    <xf numFmtId="49" fontId="4" fillId="7" borderId="3" xfId="0" applyNumberFormat="1" applyFont="1" applyFill="1" applyBorder="1" applyAlignment="1">
      <alignment horizontal="center" vertical="center"/>
    </xf>
    <xf numFmtId="0" fontId="4" fillId="7" borderId="3" xfId="1" applyFont="1" applyFill="1" applyBorder="1" applyAlignment="1" applyProtection="1">
      <alignment vertical="center" shrinkToFit="1"/>
    </xf>
    <xf numFmtId="0" fontId="29" fillId="7" borderId="0" xfId="0" applyFont="1" applyFill="1" applyBorder="1" applyAlignment="1">
      <alignment vertical="center" shrinkToFit="1"/>
    </xf>
    <xf numFmtId="0" fontId="29" fillId="7" borderId="3" xfId="0" applyFont="1" applyFill="1" applyBorder="1" applyAlignment="1">
      <alignment vertical="center" shrinkToFit="1"/>
    </xf>
    <xf numFmtId="0" fontId="15" fillId="7" borderId="3" xfId="0" quotePrefix="1" applyFont="1" applyFill="1" applyBorder="1" applyAlignment="1">
      <alignment horizontal="left" vertical="center" shrinkToFit="1"/>
    </xf>
    <xf numFmtId="0" fontId="4" fillId="7" borderId="3" xfId="0" applyFont="1" applyFill="1" applyBorder="1" applyAlignment="1">
      <alignment horizontal="left" vertical="center" shrinkToFit="1"/>
    </xf>
    <xf numFmtId="0" fontId="8" fillId="7" borderId="21" xfId="0" applyFont="1" applyFill="1" applyBorder="1" applyAlignment="1">
      <alignment vertical="center" wrapText="1"/>
    </xf>
    <xf numFmtId="0" fontId="8" fillId="7" borderId="19" xfId="0" applyFont="1" applyFill="1" applyBorder="1" applyAlignment="1">
      <alignment vertical="center" wrapText="1"/>
    </xf>
    <xf numFmtId="0" fontId="8" fillId="7" borderId="25" xfId="0" applyFont="1" applyFill="1" applyBorder="1" applyAlignment="1">
      <alignment vertical="center" wrapText="1"/>
    </xf>
    <xf numFmtId="0" fontId="4" fillId="7" borderId="37" xfId="0" applyFont="1" applyFill="1" applyBorder="1" applyAlignment="1">
      <alignment vertical="center" wrapText="1"/>
    </xf>
    <xf numFmtId="0" fontId="4" fillId="7" borderId="29" xfId="0" applyFont="1" applyFill="1" applyBorder="1" applyAlignment="1">
      <alignment vertical="center" wrapText="1"/>
    </xf>
    <xf numFmtId="0" fontId="4" fillId="7" borderId="34" xfId="0" applyFont="1" applyFill="1" applyBorder="1" applyAlignment="1">
      <alignment vertical="center" wrapText="1"/>
    </xf>
    <xf numFmtId="0" fontId="4" fillId="7" borderId="36" xfId="0" applyFont="1" applyFill="1" applyBorder="1" applyAlignment="1">
      <alignment vertical="center" wrapText="1"/>
    </xf>
    <xf numFmtId="0" fontId="4" fillId="0" borderId="37" xfId="0" applyFont="1" applyBorder="1" applyAlignment="1">
      <alignment vertical="center" wrapText="1" shrinkToFit="1"/>
    </xf>
    <xf numFmtId="0" fontId="4" fillId="0" borderId="29" xfId="0" applyFont="1" applyBorder="1" applyAlignment="1">
      <alignment vertical="center" wrapText="1" shrinkToFit="1"/>
    </xf>
    <xf numFmtId="0" fontId="4" fillId="0" borderId="34" xfId="0" applyFont="1" applyBorder="1" applyAlignment="1">
      <alignment vertical="center" wrapText="1" shrinkToFit="1"/>
    </xf>
    <xf numFmtId="0" fontId="4" fillId="0" borderId="36" xfId="0" applyFont="1" applyBorder="1" applyAlignment="1">
      <alignment vertical="center" wrapText="1" shrinkToFit="1"/>
    </xf>
    <xf numFmtId="0" fontId="4" fillId="0" borderId="3" xfId="0" applyFont="1" applyBorder="1" applyAlignment="1">
      <alignment vertical="center" wrapText="1" shrinkToFit="1"/>
    </xf>
    <xf numFmtId="0" fontId="4" fillId="0" borderId="9" xfId="0" applyFont="1" applyBorder="1" applyAlignment="1">
      <alignment vertical="center" wrapText="1" shrinkToFit="1"/>
    </xf>
    <xf numFmtId="0" fontId="12" fillId="7" borderId="0" xfId="0" applyFont="1" applyFill="1" applyBorder="1" applyAlignment="1">
      <alignment vertical="center" wrapText="1"/>
    </xf>
    <xf numFmtId="0" fontId="8" fillId="0" borderId="0" xfId="0" applyNumberFormat="1" applyFont="1" applyFill="1" applyAlignment="1">
      <alignment vertical="center"/>
    </xf>
    <xf numFmtId="3" fontId="8" fillId="0" borderId="0" xfId="0" applyNumberFormat="1" applyFont="1" applyFill="1" applyAlignment="1">
      <alignment horizontal="left" vertical="center"/>
    </xf>
    <xf numFmtId="0" fontId="8" fillId="0" borderId="0" xfId="0" applyNumberFormat="1" applyFont="1" applyAlignment="1">
      <alignment vertical="center"/>
    </xf>
    <xf numFmtId="0" fontId="8" fillId="0" borderId="0" xfId="0" applyFont="1">
      <alignment vertical="center"/>
    </xf>
    <xf numFmtId="0" fontId="4" fillId="0" borderId="37" xfId="0" applyFont="1" applyBorder="1" applyAlignment="1">
      <alignment vertical="center" wrapText="1"/>
    </xf>
    <xf numFmtId="0" fontId="4" fillId="0" borderId="29" xfId="0" applyFont="1" applyBorder="1" applyAlignment="1">
      <alignment vertical="center" wrapText="1"/>
    </xf>
    <xf numFmtId="0" fontId="36" fillId="0" borderId="0" xfId="0" applyFont="1" applyAlignment="1">
      <alignment horizontal="left" vertical="center" shrinkToFit="1"/>
    </xf>
    <xf numFmtId="49" fontId="36" fillId="0" borderId="0" xfId="0" applyNumberFormat="1" applyFont="1" applyAlignment="1">
      <alignment horizontal="left" vertical="center"/>
    </xf>
    <xf numFmtId="0" fontId="32" fillId="0" borderId="0" xfId="0" applyNumberFormat="1" applyFont="1" applyAlignment="1">
      <alignment vertical="center"/>
    </xf>
    <xf numFmtId="49" fontId="15" fillId="9" borderId="37" xfId="0" applyNumberFormat="1" applyFont="1" applyFill="1" applyBorder="1" applyAlignment="1">
      <alignment vertical="top" wrapText="1"/>
    </xf>
    <xf numFmtId="49" fontId="15" fillId="9" borderId="29" xfId="0" applyNumberFormat="1" applyFont="1" applyFill="1" applyBorder="1" applyAlignment="1">
      <alignment vertical="top" wrapText="1"/>
    </xf>
    <xf numFmtId="49" fontId="15" fillId="9" borderId="34" xfId="0" applyNumberFormat="1" applyFont="1" applyFill="1" applyBorder="1" applyAlignment="1">
      <alignment vertical="top" wrapText="1"/>
    </xf>
    <xf numFmtId="49" fontId="15" fillId="9" borderId="36" xfId="0" applyNumberFormat="1" applyFont="1" applyFill="1" applyBorder="1" applyAlignment="1">
      <alignment vertical="top" wrapText="1"/>
    </xf>
    <xf numFmtId="49" fontId="15" fillId="9" borderId="3" xfId="0" applyNumberFormat="1" applyFont="1" applyFill="1" applyBorder="1" applyAlignment="1">
      <alignment vertical="top" wrapText="1"/>
    </xf>
    <xf numFmtId="49" fontId="15" fillId="9" borderId="9" xfId="0" applyNumberFormat="1" applyFont="1" applyFill="1" applyBorder="1" applyAlignment="1">
      <alignment vertical="top" wrapText="1"/>
    </xf>
    <xf numFmtId="0" fontId="29" fillId="7" borderId="14" xfId="0" quotePrefix="1" applyFont="1" applyFill="1" applyBorder="1" applyAlignment="1">
      <alignment horizontal="center" vertical="center"/>
    </xf>
    <xf numFmtId="0" fontId="4" fillId="7" borderId="14" xfId="0" applyFont="1" applyFill="1" applyBorder="1" applyAlignment="1">
      <alignment horizontal="center" vertical="center"/>
    </xf>
    <xf numFmtId="0" fontId="4" fillId="7" borderId="53" xfId="0" applyFont="1" applyFill="1" applyBorder="1" applyAlignment="1">
      <alignment horizontal="center" vertical="center"/>
    </xf>
    <xf numFmtId="0" fontId="29" fillId="7" borderId="0" xfId="0" quotePrefix="1" applyFont="1" applyFill="1" applyBorder="1" applyAlignment="1">
      <alignment horizontal="center" vertical="center"/>
    </xf>
    <xf numFmtId="0" fontId="4" fillId="7" borderId="0" xfId="0" applyFont="1" applyFill="1" applyBorder="1" applyAlignment="1">
      <alignment horizontal="center" vertical="center"/>
    </xf>
    <xf numFmtId="0" fontId="4" fillId="7" borderId="7" xfId="0" applyFont="1" applyFill="1" applyBorder="1" applyAlignment="1">
      <alignment horizontal="center" vertical="center"/>
    </xf>
    <xf numFmtId="0" fontId="9" fillId="7" borderId="37" xfId="0" applyFont="1" applyFill="1" applyBorder="1" applyAlignment="1">
      <alignment horizontal="center" vertical="center"/>
    </xf>
    <xf numFmtId="0" fontId="9" fillId="7" borderId="13" xfId="0" applyFont="1" applyFill="1" applyBorder="1" applyAlignment="1">
      <alignment horizontal="center" vertical="center"/>
    </xf>
    <xf numFmtId="49" fontId="15" fillId="5" borderId="37" xfId="0" applyNumberFormat="1" applyFont="1" applyFill="1" applyBorder="1" applyAlignment="1">
      <alignment vertical="center" wrapText="1"/>
    </xf>
    <xf numFmtId="0" fontId="4" fillId="5" borderId="29" xfId="0" applyFont="1" applyFill="1" applyBorder="1" applyAlignment="1">
      <alignment vertical="center"/>
    </xf>
    <xf numFmtId="0" fontId="4" fillId="5" borderId="34" xfId="0" applyFont="1" applyFill="1" applyBorder="1" applyAlignment="1">
      <alignment vertical="center"/>
    </xf>
    <xf numFmtId="0" fontId="4" fillId="5" borderId="13" xfId="0" applyFont="1" applyFill="1" applyBorder="1" applyAlignment="1">
      <alignment vertical="center"/>
    </xf>
    <xf numFmtId="0" fontId="4" fillId="5" borderId="14" xfId="0" applyFont="1" applyFill="1" applyBorder="1" applyAlignment="1">
      <alignment vertical="center"/>
    </xf>
    <xf numFmtId="0" fontId="4" fillId="5" borderId="16" xfId="0" applyFont="1" applyFill="1" applyBorder="1" applyAlignment="1">
      <alignment vertical="center"/>
    </xf>
    <xf numFmtId="0" fontId="15" fillId="0" borderId="37" xfId="0" applyFont="1" applyFill="1" applyBorder="1" applyAlignment="1">
      <alignment vertical="center"/>
    </xf>
    <xf numFmtId="0" fontId="15" fillId="0" borderId="29" xfId="0" applyFont="1" applyFill="1" applyBorder="1" applyAlignment="1">
      <alignment vertical="center"/>
    </xf>
    <xf numFmtId="0" fontId="15" fillId="0" borderId="57" xfId="0" applyFont="1" applyFill="1" applyBorder="1" applyAlignment="1">
      <alignment vertical="center"/>
    </xf>
    <xf numFmtId="0" fontId="9" fillId="7" borderId="62"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92" xfId="0" applyFont="1" applyFill="1" applyBorder="1" applyAlignment="1">
      <alignment vertical="center" wrapText="1"/>
    </xf>
    <xf numFmtId="0" fontId="4" fillId="0" borderId="14" xfId="0" applyFont="1" applyFill="1" applyBorder="1" applyAlignment="1">
      <alignment vertical="center" wrapText="1"/>
    </xf>
    <xf numFmtId="0" fontId="4" fillId="0" borderId="93" xfId="0" applyFont="1" applyFill="1" applyBorder="1" applyAlignment="1">
      <alignment vertical="center" wrapText="1"/>
    </xf>
    <xf numFmtId="0" fontId="4" fillId="0" borderId="62" xfId="0" applyFont="1" applyFill="1" applyBorder="1" applyAlignment="1">
      <alignment vertical="center" wrapText="1"/>
    </xf>
    <xf numFmtId="0" fontId="4" fillId="0" borderId="15" xfId="0" applyFont="1" applyFill="1" applyBorder="1" applyAlignment="1">
      <alignment vertical="center" wrapText="1"/>
    </xf>
    <xf numFmtId="0" fontId="15" fillId="9" borderId="37" xfId="0" quotePrefix="1" applyFont="1" applyFill="1" applyBorder="1" applyAlignment="1">
      <alignment vertical="top" wrapText="1"/>
    </xf>
    <xf numFmtId="0" fontId="15" fillId="9" borderId="29" xfId="0" applyFont="1" applyFill="1" applyBorder="1" applyAlignment="1">
      <alignment vertical="top" wrapText="1"/>
    </xf>
    <xf numFmtId="0" fontId="15" fillId="9" borderId="34" xfId="0" applyFont="1" applyFill="1" applyBorder="1" applyAlignment="1">
      <alignment vertical="top" wrapText="1"/>
    </xf>
    <xf numFmtId="0" fontId="4" fillId="0" borderId="37" xfId="0" applyFont="1" applyFill="1" applyBorder="1" applyAlignment="1">
      <alignment vertical="center"/>
    </xf>
    <xf numFmtId="0" fontId="4" fillId="0" borderId="29" xfId="0" applyFont="1" applyFill="1" applyBorder="1" applyAlignment="1">
      <alignment vertical="center"/>
    </xf>
    <xf numFmtId="0" fontId="4" fillId="7" borderId="13" xfId="0" applyFont="1" applyFill="1" applyBorder="1" applyAlignment="1">
      <alignment horizontal="right" vertical="top"/>
    </xf>
    <xf numFmtId="0" fontId="4" fillId="7" borderId="14" xfId="0" applyFont="1" applyFill="1" applyBorder="1" applyAlignment="1">
      <alignment horizontal="right" vertical="top"/>
    </xf>
    <xf numFmtId="0" fontId="4" fillId="7" borderId="16" xfId="0" applyFont="1" applyFill="1" applyBorder="1" applyAlignment="1">
      <alignment horizontal="right" vertical="top"/>
    </xf>
    <xf numFmtId="0" fontId="29" fillId="7" borderId="13" xfId="0" applyFont="1" applyFill="1" applyBorder="1" applyAlignment="1">
      <alignment horizontal="center" vertical="center"/>
    </xf>
    <xf numFmtId="0" fontId="29" fillId="7" borderId="14" xfId="0" applyFont="1" applyFill="1" applyBorder="1" applyAlignment="1">
      <alignment horizontal="center" vertical="center"/>
    </xf>
    <xf numFmtId="0" fontId="9" fillId="7" borderId="37" xfId="0" applyFont="1" applyFill="1" applyBorder="1" applyAlignment="1">
      <alignment horizontal="center" vertical="center" wrapText="1"/>
    </xf>
    <xf numFmtId="0" fontId="9" fillId="7" borderId="34"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158" xfId="0" applyFont="1" applyFill="1" applyBorder="1" applyAlignment="1">
      <alignment horizontal="center" vertical="center" wrapText="1"/>
    </xf>
    <xf numFmtId="0" fontId="29" fillId="7" borderId="36" xfId="0" applyFont="1" applyFill="1" applyBorder="1" applyAlignment="1">
      <alignment horizontal="center" vertical="center"/>
    </xf>
    <xf numFmtId="0" fontId="4" fillId="7" borderId="3" xfId="0" applyFont="1" applyFill="1" applyBorder="1" applyAlignment="1">
      <alignment horizontal="center" vertical="center"/>
    </xf>
    <xf numFmtId="0" fontId="29" fillId="7" borderId="3" xfId="0" applyFont="1" applyFill="1" applyBorder="1" applyAlignment="1">
      <alignment horizontal="center" vertical="center"/>
    </xf>
    <xf numFmtId="0" fontId="29" fillId="7" borderId="3" xfId="0" quotePrefix="1" applyFont="1" applyFill="1" applyBorder="1" applyAlignment="1">
      <alignment horizontal="center" vertical="center"/>
    </xf>
    <xf numFmtId="0" fontId="4" fillId="7" borderId="40" xfId="0" applyFont="1" applyFill="1" applyBorder="1" applyAlignment="1">
      <alignment horizontal="center" vertical="center"/>
    </xf>
    <xf numFmtId="0" fontId="15" fillId="9" borderId="81" xfId="0" applyFont="1" applyFill="1" applyBorder="1" applyAlignment="1">
      <alignment vertical="top" wrapText="1"/>
    </xf>
    <xf numFmtId="0" fontId="15" fillId="9" borderId="5" xfId="0" applyFont="1" applyFill="1" applyBorder="1" applyAlignment="1">
      <alignment vertical="top"/>
    </xf>
    <xf numFmtId="0" fontId="15" fillId="0" borderId="82" xfId="0" applyFont="1" applyFill="1" applyBorder="1" applyAlignment="1">
      <alignment vertical="center"/>
    </xf>
    <xf numFmtId="0" fontId="15" fillId="0" borderId="70" xfId="0" applyFont="1" applyFill="1" applyBorder="1" applyAlignment="1">
      <alignment vertical="center"/>
    </xf>
    <xf numFmtId="0" fontId="15" fillId="7" borderId="70" xfId="0" applyFont="1" applyFill="1" applyBorder="1" applyAlignment="1">
      <alignment vertical="center" shrinkToFit="1"/>
    </xf>
    <xf numFmtId="0" fontId="15" fillId="7" borderId="1" xfId="0" applyFont="1" applyFill="1" applyBorder="1" applyAlignment="1">
      <alignment vertical="center" shrinkToFit="1"/>
    </xf>
    <xf numFmtId="0" fontId="15" fillId="7" borderId="0" xfId="0" applyFont="1" applyFill="1" applyBorder="1" applyAlignment="1">
      <alignment vertical="center" shrinkToFit="1"/>
    </xf>
    <xf numFmtId="0" fontId="15" fillId="7" borderId="7" xfId="0" applyFont="1" applyFill="1" applyBorder="1" applyAlignment="1">
      <alignment vertical="center" shrinkToFit="1"/>
    </xf>
    <xf numFmtId="0" fontId="15" fillId="0" borderId="83" xfId="0" applyFont="1" applyFill="1" applyBorder="1" applyAlignment="1">
      <alignment vertical="center" wrapText="1"/>
    </xf>
    <xf numFmtId="0" fontId="15" fillId="0" borderId="84" xfId="0" applyFont="1" applyFill="1" applyBorder="1" applyAlignment="1">
      <alignment vertical="center" wrapText="1"/>
    </xf>
    <xf numFmtId="0" fontId="4" fillId="0" borderId="84" xfId="0" applyFont="1" applyFill="1" applyBorder="1" applyAlignment="1">
      <alignment vertical="center" wrapText="1"/>
    </xf>
    <xf numFmtId="0" fontId="4" fillId="0" borderId="85" xfId="0" applyFont="1" applyFill="1" applyBorder="1" applyAlignment="1">
      <alignment vertical="center" wrapText="1"/>
    </xf>
    <xf numFmtId="0" fontId="15" fillId="7" borderId="86" xfId="0" applyFont="1" applyFill="1" applyBorder="1" applyAlignment="1">
      <alignment vertical="center" shrinkToFit="1"/>
    </xf>
    <xf numFmtId="0" fontId="15" fillId="7" borderId="87" xfId="0" applyFont="1" applyFill="1" applyBorder="1" applyAlignment="1">
      <alignment vertical="center" shrinkToFit="1"/>
    </xf>
    <xf numFmtId="0" fontId="15" fillId="7" borderId="88" xfId="0" applyFont="1" applyFill="1" applyBorder="1" applyAlignment="1">
      <alignment vertical="center"/>
    </xf>
    <xf numFmtId="0" fontId="15" fillId="7" borderId="89" xfId="0" applyFont="1" applyFill="1" applyBorder="1" applyAlignment="1">
      <alignment vertical="center"/>
    </xf>
    <xf numFmtId="0" fontId="15" fillId="7" borderId="90" xfId="0" applyFont="1" applyFill="1" applyBorder="1" applyAlignment="1">
      <alignment vertical="center"/>
    </xf>
    <xf numFmtId="49" fontId="15" fillId="9" borderId="4" xfId="0" applyNumberFormat="1" applyFont="1" applyFill="1" applyBorder="1" applyAlignment="1">
      <alignment horizontal="left" vertical="top" wrapText="1"/>
    </xf>
    <xf numFmtId="49" fontId="15" fillId="9" borderId="5" xfId="0" applyNumberFormat="1" applyFont="1" applyFill="1" applyBorder="1" applyAlignment="1">
      <alignment horizontal="left" vertical="top" wrapText="1"/>
    </xf>
    <xf numFmtId="49" fontId="15" fillId="9" borderId="6" xfId="0" applyNumberFormat="1" applyFont="1" applyFill="1" applyBorder="1" applyAlignment="1">
      <alignment horizontal="left" vertical="top" wrapText="1"/>
    </xf>
    <xf numFmtId="49" fontId="15" fillId="9" borderId="8" xfId="0" applyNumberFormat="1" applyFont="1" applyFill="1" applyBorder="1" applyAlignment="1">
      <alignment horizontal="left" vertical="top" wrapText="1"/>
    </xf>
    <xf numFmtId="0" fontId="4" fillId="9" borderId="13" xfId="0" applyFont="1" applyFill="1" applyBorder="1" applyAlignment="1">
      <alignment vertical="top" wrapText="1"/>
    </xf>
    <xf numFmtId="0" fontId="4" fillId="9" borderId="14" xfId="0" applyFont="1" applyFill="1" applyBorder="1" applyAlignment="1">
      <alignment vertical="center"/>
    </xf>
    <xf numFmtId="0" fontId="4" fillId="9" borderId="16" xfId="0" applyFont="1" applyFill="1" applyBorder="1" applyAlignment="1">
      <alignment vertical="center"/>
    </xf>
    <xf numFmtId="0" fontId="15" fillId="9" borderId="4" xfId="0" applyFont="1" applyFill="1" applyBorder="1" applyAlignment="1">
      <alignment vertical="top" wrapText="1"/>
    </xf>
    <xf numFmtId="0" fontId="15" fillId="9" borderId="5" xfId="0" applyFont="1" applyFill="1" applyBorder="1" applyAlignment="1">
      <alignment vertical="top" wrapText="1"/>
    </xf>
    <xf numFmtId="0" fontId="4" fillId="9" borderId="5" xfId="0" applyFont="1" applyFill="1" applyBorder="1" applyAlignment="1">
      <alignment vertical="top"/>
    </xf>
    <xf numFmtId="0" fontId="15" fillId="0" borderId="79" xfId="0" applyFont="1" applyFill="1" applyBorder="1" applyAlignment="1">
      <alignment vertical="center"/>
    </xf>
    <xf numFmtId="0" fontId="15" fillId="0" borderId="80" xfId="0" applyFont="1" applyFill="1" applyBorder="1" applyAlignment="1">
      <alignment vertical="center"/>
    </xf>
    <xf numFmtId="0" fontId="15" fillId="7" borderId="71" xfId="0" applyFont="1" applyFill="1" applyBorder="1" applyAlignment="1">
      <alignment vertical="center" shrinkToFit="1"/>
    </xf>
    <xf numFmtId="0" fontId="15" fillId="7" borderId="72" xfId="0" applyFont="1" applyFill="1" applyBorder="1" applyAlignment="1">
      <alignment vertical="center" shrinkToFit="1"/>
    </xf>
    <xf numFmtId="0" fontId="29" fillId="7" borderId="0" xfId="0" applyFont="1" applyFill="1" applyBorder="1" applyAlignment="1">
      <alignment horizontal="center" vertical="center"/>
    </xf>
    <xf numFmtId="0" fontId="15" fillId="7" borderId="37" xfId="0" applyFont="1" applyFill="1" applyBorder="1" applyAlignment="1">
      <alignment vertical="center" shrinkToFit="1"/>
    </xf>
    <xf numFmtId="0" fontId="15" fillId="7" borderId="29" xfId="0" applyFont="1" applyFill="1" applyBorder="1" applyAlignment="1">
      <alignment vertical="center" shrinkToFit="1"/>
    </xf>
    <xf numFmtId="0" fontId="15" fillId="7" borderId="34" xfId="0" applyFont="1" applyFill="1" applyBorder="1" applyAlignment="1">
      <alignment vertical="center" shrinkToFit="1"/>
    </xf>
    <xf numFmtId="0" fontId="15" fillId="7" borderId="54" xfId="0" applyFont="1" applyFill="1" applyBorder="1" applyAlignment="1">
      <alignment vertical="center" shrinkToFit="1"/>
    </xf>
    <xf numFmtId="0" fontId="15" fillId="7" borderId="55" xfId="0" applyFont="1" applyFill="1" applyBorder="1" applyAlignment="1">
      <alignment vertical="center" shrinkToFit="1"/>
    </xf>
    <xf numFmtId="0" fontId="15" fillId="7" borderId="117" xfId="0" applyFont="1" applyFill="1" applyBorder="1" applyAlignment="1">
      <alignment vertical="center" shrinkToFit="1"/>
    </xf>
    <xf numFmtId="0" fontId="15" fillId="0" borderId="58" xfId="0" applyFont="1" applyFill="1" applyBorder="1" applyAlignment="1">
      <alignment vertical="center" wrapText="1"/>
    </xf>
    <xf numFmtId="0" fontId="4" fillId="0" borderId="59" xfId="0" applyFont="1" applyFill="1" applyBorder="1" applyAlignment="1">
      <alignment vertical="center" wrapText="1"/>
    </xf>
    <xf numFmtId="0" fontId="4" fillId="0" borderId="66" xfId="0" applyFont="1" applyFill="1" applyBorder="1" applyAlignment="1">
      <alignment vertical="center" wrapText="1"/>
    </xf>
    <xf numFmtId="0" fontId="4" fillId="0" borderId="1" xfId="0" applyFont="1" applyFill="1" applyBorder="1" applyAlignment="1">
      <alignment vertical="center" wrapText="1"/>
    </xf>
    <xf numFmtId="0" fontId="4" fillId="0" borderId="0" xfId="0" applyFont="1" applyFill="1" applyBorder="1" applyAlignment="1">
      <alignment vertical="center" wrapText="1"/>
    </xf>
    <xf numFmtId="0" fontId="4" fillId="0" borderId="2" xfId="0" applyFont="1" applyFill="1" applyBorder="1" applyAlignment="1">
      <alignment vertical="center" wrapText="1"/>
    </xf>
    <xf numFmtId="49" fontId="15" fillId="7" borderId="37" xfId="0" applyNumberFormat="1" applyFont="1" applyFill="1" applyBorder="1" applyAlignment="1">
      <alignment vertical="center"/>
    </xf>
    <xf numFmtId="49" fontId="4" fillId="7" borderId="29" xfId="0" applyNumberFormat="1" applyFont="1" applyFill="1" applyBorder="1" applyAlignment="1">
      <alignment vertical="center"/>
    </xf>
    <xf numFmtId="49" fontId="4" fillId="7" borderId="57" xfId="0" applyNumberFormat="1" applyFont="1" applyFill="1" applyBorder="1" applyAlignment="1">
      <alignment vertical="center"/>
    </xf>
    <xf numFmtId="49" fontId="4" fillId="7" borderId="36" xfId="0" applyNumberFormat="1" applyFont="1" applyFill="1" applyBorder="1" applyAlignment="1">
      <alignment vertical="center"/>
    </xf>
    <xf numFmtId="49" fontId="4" fillId="7" borderId="3" xfId="0" applyNumberFormat="1" applyFont="1" applyFill="1" applyBorder="1" applyAlignment="1">
      <alignment vertical="center"/>
    </xf>
    <xf numFmtId="49" fontId="4" fillId="7" borderId="40" xfId="0" applyNumberFormat="1" applyFont="1" applyFill="1" applyBorder="1" applyAlignment="1">
      <alignment vertical="center"/>
    </xf>
    <xf numFmtId="0" fontId="15" fillId="7" borderId="63" xfId="0" applyFont="1" applyFill="1" applyBorder="1" applyAlignment="1">
      <alignment horizontal="left" vertical="center" wrapText="1"/>
    </xf>
    <xf numFmtId="0" fontId="15" fillId="7" borderId="64" xfId="0" applyFont="1" applyFill="1" applyBorder="1" applyAlignment="1">
      <alignment horizontal="left" vertical="center" wrapText="1"/>
    </xf>
    <xf numFmtId="0" fontId="15" fillId="7" borderId="65" xfId="0" applyFont="1" applyFill="1" applyBorder="1" applyAlignment="1">
      <alignment horizontal="left" vertical="center" wrapText="1"/>
    </xf>
    <xf numFmtId="14" fontId="15" fillId="9" borderId="63" xfId="0" quotePrefix="1" applyNumberFormat="1" applyFont="1" applyFill="1" applyBorder="1" applyAlignment="1">
      <alignment vertical="top" wrapText="1"/>
    </xf>
    <xf numFmtId="0" fontId="15" fillId="9" borderId="64" xfId="0" applyFont="1" applyFill="1" applyBorder="1" applyAlignment="1">
      <alignment vertical="top"/>
    </xf>
    <xf numFmtId="0" fontId="15" fillId="9" borderId="65" xfId="0" applyFont="1" applyFill="1" applyBorder="1" applyAlignment="1">
      <alignment vertical="top"/>
    </xf>
    <xf numFmtId="3" fontId="15" fillId="7" borderId="63" xfId="0" applyNumberFormat="1" applyFont="1" applyFill="1" applyBorder="1" applyAlignment="1">
      <alignment horizontal="left" vertical="center" wrapText="1"/>
    </xf>
    <xf numFmtId="0" fontId="4" fillId="7" borderId="64" xfId="0" applyFont="1" applyFill="1" applyBorder="1" applyAlignment="1">
      <alignment vertical="center" wrapText="1"/>
    </xf>
    <xf numFmtId="0" fontId="4" fillId="7" borderId="73" xfId="0" applyFont="1" applyFill="1" applyBorder="1" applyAlignment="1">
      <alignment vertical="center" wrapText="1"/>
    </xf>
    <xf numFmtId="49" fontId="15" fillId="9" borderId="37" xfId="0" applyNumberFormat="1" applyFont="1" applyFill="1" applyBorder="1" applyAlignment="1">
      <alignment horizontal="left" vertical="center" wrapText="1"/>
    </xf>
    <xf numFmtId="0" fontId="4" fillId="9" borderId="29" xfId="0" applyFont="1" applyFill="1" applyBorder="1" applyAlignment="1">
      <alignment horizontal="left" vertical="center"/>
    </xf>
    <xf numFmtId="0" fontId="4" fillId="9" borderId="34" xfId="0" applyFont="1" applyFill="1" applyBorder="1" applyAlignment="1">
      <alignment horizontal="left" vertical="center"/>
    </xf>
    <xf numFmtId="0" fontId="4" fillId="9" borderId="36" xfId="0" applyFont="1" applyFill="1" applyBorder="1" applyAlignment="1">
      <alignment horizontal="left" vertical="center"/>
    </xf>
    <xf numFmtId="0" fontId="4" fillId="9" borderId="3" xfId="0" applyFont="1" applyFill="1" applyBorder="1" applyAlignment="1">
      <alignment horizontal="left" vertical="center"/>
    </xf>
    <xf numFmtId="0" fontId="4" fillId="9" borderId="9" xfId="0" applyFont="1" applyFill="1" applyBorder="1" applyAlignment="1">
      <alignment horizontal="left" vertical="center"/>
    </xf>
    <xf numFmtId="49" fontId="15" fillId="9" borderId="4" xfId="0" applyNumberFormat="1" applyFont="1" applyFill="1" applyBorder="1" applyAlignment="1">
      <alignment vertical="top" wrapText="1"/>
    </xf>
    <xf numFmtId="0" fontId="15" fillId="9" borderId="38" xfId="0" applyFont="1" applyFill="1" applyBorder="1" applyAlignment="1">
      <alignment vertical="top"/>
    </xf>
    <xf numFmtId="0" fontId="29" fillId="7" borderId="37" xfId="0" applyFont="1" applyFill="1" applyBorder="1" applyAlignment="1">
      <alignment horizontal="center" vertical="center" shrinkToFit="1"/>
    </xf>
    <xf numFmtId="0" fontId="29" fillId="7" borderId="29" xfId="0" applyFont="1" applyFill="1" applyBorder="1" applyAlignment="1">
      <alignment horizontal="center" vertical="center" shrinkToFit="1"/>
    </xf>
    <xf numFmtId="0" fontId="29" fillId="7" borderId="57" xfId="0" applyFont="1" applyFill="1" applyBorder="1" applyAlignment="1">
      <alignment horizontal="center" vertical="center" shrinkToFit="1"/>
    </xf>
    <xf numFmtId="0" fontId="29" fillId="7" borderId="36" xfId="0" applyFont="1" applyFill="1" applyBorder="1" applyAlignment="1">
      <alignment horizontal="center" vertical="center" shrinkToFit="1"/>
    </xf>
    <xf numFmtId="0" fontId="29" fillId="7" borderId="3" xfId="0" applyFont="1" applyFill="1" applyBorder="1" applyAlignment="1">
      <alignment horizontal="center" vertical="center" shrinkToFit="1"/>
    </xf>
    <xf numFmtId="0" fontId="29" fillId="7" borderId="40" xfId="0" applyFont="1" applyFill="1" applyBorder="1" applyAlignment="1">
      <alignment horizontal="center" vertical="center" shrinkToFit="1"/>
    </xf>
    <xf numFmtId="0" fontId="9" fillId="7" borderId="60" xfId="0" applyFont="1" applyFill="1" applyBorder="1" applyAlignment="1">
      <alignment horizontal="center" vertical="center"/>
    </xf>
    <xf numFmtId="0" fontId="9" fillId="7" borderId="146" xfId="0" applyFont="1" applyFill="1" applyBorder="1" applyAlignment="1">
      <alignment horizontal="center" vertical="center"/>
    </xf>
    <xf numFmtId="0" fontId="29" fillId="7" borderId="3" xfId="0" quotePrefix="1" applyFont="1" applyFill="1" applyBorder="1" applyAlignment="1">
      <alignment horizontal="center" vertical="center" shrinkToFit="1"/>
    </xf>
    <xf numFmtId="0" fontId="4" fillId="7" borderId="3" xfId="0" applyFont="1" applyFill="1" applyBorder="1" applyAlignment="1">
      <alignment vertical="center" shrinkToFit="1"/>
    </xf>
    <xf numFmtId="0" fontId="15" fillId="8" borderId="37" xfId="0" applyFont="1" applyFill="1" applyBorder="1" applyAlignment="1">
      <alignment vertical="center"/>
    </xf>
    <xf numFmtId="0" fontId="15" fillId="8" borderId="29" xfId="0" applyFont="1" applyFill="1" applyBorder="1" applyAlignment="1">
      <alignment vertical="center"/>
    </xf>
    <xf numFmtId="0" fontId="15" fillId="8" borderId="34" xfId="0" applyFont="1" applyFill="1" applyBorder="1" applyAlignment="1">
      <alignment vertical="center"/>
    </xf>
    <xf numFmtId="0" fontId="4" fillId="7" borderId="9" xfId="0" applyFont="1" applyFill="1" applyBorder="1" applyAlignment="1">
      <alignment vertical="center" shrinkToFit="1"/>
    </xf>
    <xf numFmtId="0" fontId="15" fillId="0" borderId="76" xfId="0" applyFont="1" applyFill="1" applyBorder="1" applyAlignment="1">
      <alignment vertical="center"/>
    </xf>
    <xf numFmtId="0" fontId="15" fillId="0" borderId="77" xfId="0" applyFont="1" applyFill="1" applyBorder="1" applyAlignment="1">
      <alignment vertical="center"/>
    </xf>
    <xf numFmtId="0" fontId="15" fillId="0" borderId="78" xfId="0" applyFont="1" applyFill="1" applyBorder="1" applyAlignment="1">
      <alignment vertical="center"/>
    </xf>
    <xf numFmtId="0" fontId="4" fillId="0" borderId="57" xfId="0" applyFont="1" applyFill="1" applyBorder="1" applyAlignment="1">
      <alignment vertical="center" wrapText="1"/>
    </xf>
    <xf numFmtId="0" fontId="4" fillId="0" borderId="53" xfId="0" applyFont="1" applyFill="1" applyBorder="1" applyAlignment="1">
      <alignment vertical="center" wrapText="1"/>
    </xf>
    <xf numFmtId="0" fontId="15" fillId="7" borderId="1" xfId="0" applyFont="1" applyFill="1" applyBorder="1" applyAlignment="1">
      <alignment horizontal="center" vertical="center" shrinkToFit="1"/>
    </xf>
    <xf numFmtId="0" fontId="15" fillId="7" borderId="2" xfId="0" applyFont="1" applyFill="1" applyBorder="1" applyAlignment="1">
      <alignment vertical="center" shrinkToFit="1"/>
    </xf>
    <xf numFmtId="0" fontId="15" fillId="7" borderId="36" xfId="0" applyFont="1" applyFill="1" applyBorder="1" applyAlignment="1">
      <alignment vertical="center" shrinkToFit="1"/>
    </xf>
    <xf numFmtId="0" fontId="15" fillId="7" borderId="9" xfId="0" applyFont="1" applyFill="1" applyBorder="1" applyAlignment="1">
      <alignment vertical="center" shrinkToFit="1"/>
    </xf>
    <xf numFmtId="0" fontId="4" fillId="0" borderId="88" xfId="0" applyFont="1" applyFill="1" applyBorder="1" applyAlignment="1">
      <alignment wrapText="1"/>
    </xf>
    <xf numFmtId="0" fontId="4" fillId="0" borderId="89" xfId="0" applyFont="1" applyFill="1" applyBorder="1" applyAlignment="1">
      <alignment vertical="center" wrapText="1"/>
    </xf>
    <xf numFmtId="0" fontId="4" fillId="0" borderId="90" xfId="0" applyFont="1" applyFill="1" applyBorder="1" applyAlignment="1">
      <alignment vertical="center" wrapText="1"/>
    </xf>
    <xf numFmtId="0" fontId="15" fillId="7" borderId="54" xfId="0" applyFont="1" applyFill="1" applyBorder="1" applyAlignment="1">
      <alignment vertical="center" wrapText="1"/>
    </xf>
    <xf numFmtId="0" fontId="4" fillId="7" borderId="55" xfId="0" applyFont="1" applyFill="1" applyBorder="1" applyAlignment="1">
      <alignment vertical="center" wrapText="1"/>
    </xf>
    <xf numFmtId="0" fontId="4" fillId="7" borderId="56" xfId="0" applyFont="1" applyFill="1" applyBorder="1" applyAlignment="1">
      <alignment vertical="center" wrapText="1"/>
    </xf>
    <xf numFmtId="0" fontId="4" fillId="9" borderId="29" xfId="0" applyFont="1" applyFill="1" applyBorder="1" applyAlignment="1">
      <alignment vertical="top"/>
    </xf>
    <xf numFmtId="0" fontId="4" fillId="9" borderId="34" xfId="0" applyFont="1" applyFill="1" applyBorder="1" applyAlignment="1">
      <alignment vertical="top"/>
    </xf>
    <xf numFmtId="0" fontId="4" fillId="9" borderId="1" xfId="0" applyFont="1" applyFill="1" applyBorder="1" applyAlignment="1">
      <alignment vertical="top"/>
    </xf>
    <xf numFmtId="0" fontId="4" fillId="9" borderId="0" xfId="0" applyFont="1" applyFill="1" applyBorder="1" applyAlignment="1">
      <alignment vertical="top"/>
    </xf>
    <xf numFmtId="0" fontId="4" fillId="9" borderId="2" xfId="0" applyFont="1" applyFill="1" applyBorder="1" applyAlignment="1">
      <alignment vertical="top"/>
    </xf>
    <xf numFmtId="49" fontId="15" fillId="9" borderId="0" xfId="0" applyNumberFormat="1" applyFont="1" applyFill="1" applyBorder="1" applyAlignment="1">
      <alignment vertical="top" wrapText="1"/>
    </xf>
    <xf numFmtId="0" fontId="4" fillId="9" borderId="0" xfId="0" applyFont="1" applyFill="1" applyBorder="1" applyAlignment="1">
      <alignment vertical="top" wrapText="1"/>
    </xf>
    <xf numFmtId="0" fontId="4" fillId="9" borderId="2" xfId="0" applyFont="1" applyFill="1" applyBorder="1" applyAlignment="1">
      <alignment vertical="top" wrapText="1"/>
    </xf>
    <xf numFmtId="0" fontId="4" fillId="9" borderId="3" xfId="0" applyFont="1" applyFill="1" applyBorder="1" applyAlignment="1">
      <alignment vertical="top" wrapText="1"/>
    </xf>
    <xf numFmtId="0" fontId="4" fillId="9" borderId="9" xfId="0" applyFont="1" applyFill="1" applyBorder="1" applyAlignment="1">
      <alignment vertical="top" wrapText="1"/>
    </xf>
    <xf numFmtId="0" fontId="29" fillId="7" borderId="1" xfId="0" applyFont="1" applyFill="1" applyBorder="1" applyAlignment="1">
      <alignment horizontal="center" vertical="center"/>
    </xf>
    <xf numFmtId="0" fontId="42" fillId="5" borderId="50" xfId="0" applyFont="1" applyFill="1" applyBorder="1" applyAlignment="1">
      <alignment vertical="center" wrapText="1"/>
    </xf>
    <xf numFmtId="0" fontId="42" fillId="5" borderId="51" xfId="0" applyFont="1" applyFill="1" applyBorder="1" applyAlignment="1">
      <alignment vertical="center" wrapText="1"/>
    </xf>
    <xf numFmtId="0" fontId="42" fillId="5" borderId="98" xfId="0" applyFont="1" applyFill="1" applyBorder="1" applyAlignment="1">
      <alignment vertical="center" wrapText="1"/>
    </xf>
    <xf numFmtId="0" fontId="42" fillId="5" borderId="8" xfId="0" applyFont="1" applyFill="1" applyBorder="1" applyAlignment="1">
      <alignment vertical="center" wrapText="1"/>
    </xf>
    <xf numFmtId="0" fontId="42" fillId="5" borderId="3" xfId="0" applyFont="1" applyFill="1" applyBorder="1" applyAlignment="1">
      <alignment vertical="center" wrapText="1"/>
    </xf>
    <xf numFmtId="0" fontId="42" fillId="5" borderId="9" xfId="0" applyFont="1" applyFill="1" applyBorder="1" applyAlignment="1">
      <alignment vertical="center" wrapText="1"/>
    </xf>
    <xf numFmtId="49" fontId="15" fillId="5" borderId="97" xfId="0" applyNumberFormat="1" applyFont="1" applyFill="1" applyBorder="1" applyAlignment="1">
      <alignment vertical="center" wrapText="1"/>
    </xf>
    <xf numFmtId="0" fontId="4" fillId="5" borderId="51" xfId="0" applyFont="1" applyFill="1" applyBorder="1" applyAlignment="1">
      <alignment vertical="center"/>
    </xf>
    <xf numFmtId="0" fontId="4" fillId="5" borderId="98" xfId="0" applyFont="1" applyFill="1" applyBorder="1" applyAlignment="1">
      <alignment vertical="center"/>
    </xf>
    <xf numFmtId="0" fontId="4" fillId="5" borderId="36" xfId="0" applyFont="1" applyFill="1" applyBorder="1" applyAlignment="1">
      <alignment vertical="center"/>
    </xf>
    <xf numFmtId="0" fontId="4" fillId="5" borderId="3" xfId="0" applyFont="1" applyFill="1" applyBorder="1" applyAlignment="1">
      <alignment vertical="center"/>
    </xf>
    <xf numFmtId="0" fontId="4" fillId="5" borderId="9" xfId="0" applyFont="1" applyFill="1" applyBorder="1" applyAlignment="1">
      <alignment vertical="center"/>
    </xf>
    <xf numFmtId="0" fontId="15" fillId="0" borderId="97" xfId="0" applyFont="1" applyFill="1" applyBorder="1" applyAlignment="1">
      <alignment vertical="center"/>
    </xf>
    <xf numFmtId="0" fontId="15" fillId="0" borderId="51" xfId="0" applyFont="1" applyFill="1" applyBorder="1" applyAlignment="1">
      <alignment vertical="center"/>
    </xf>
    <xf numFmtId="0" fontId="15" fillId="0" borderId="52" xfId="0" applyFont="1" applyFill="1" applyBorder="1" applyAlignment="1">
      <alignment vertical="center"/>
    </xf>
    <xf numFmtId="0" fontId="15" fillId="9" borderId="37" xfId="0" applyFont="1" applyFill="1" applyBorder="1" applyAlignment="1">
      <alignment vertical="center" wrapText="1"/>
    </xf>
    <xf numFmtId="0" fontId="15" fillId="9" borderId="29" xfId="0" applyFont="1" applyFill="1" applyBorder="1" applyAlignment="1">
      <alignment vertical="center" wrapText="1"/>
    </xf>
    <xf numFmtId="0" fontId="15" fillId="9" borderId="34" xfId="0" applyFont="1" applyFill="1" applyBorder="1" applyAlignment="1">
      <alignment vertical="center" wrapText="1"/>
    </xf>
    <xf numFmtId="0" fontId="15" fillId="9" borderId="36" xfId="0" applyFont="1" applyFill="1" applyBorder="1" applyAlignment="1">
      <alignment vertical="center" wrapText="1"/>
    </xf>
    <xf numFmtId="0" fontId="15" fillId="9" borderId="3" xfId="0" applyFont="1" applyFill="1" applyBorder="1" applyAlignment="1">
      <alignment vertical="center" wrapText="1"/>
    </xf>
    <xf numFmtId="0" fontId="15" fillId="9" borderId="9" xfId="0" applyFont="1" applyFill="1" applyBorder="1" applyAlignment="1">
      <alignment vertical="center" wrapText="1"/>
    </xf>
    <xf numFmtId="0" fontId="33" fillId="7" borderId="29" xfId="0" applyFont="1" applyFill="1" applyBorder="1" applyAlignment="1">
      <alignment horizontal="center" vertical="center"/>
    </xf>
    <xf numFmtId="0" fontId="33" fillId="7" borderId="57" xfId="0" applyFont="1" applyFill="1" applyBorder="1" applyAlignment="1">
      <alignment horizontal="center" vertical="center"/>
    </xf>
    <xf numFmtId="0" fontId="33" fillId="7" borderId="3" xfId="0" applyFont="1" applyFill="1" applyBorder="1" applyAlignment="1">
      <alignment horizontal="center" vertical="center"/>
    </xf>
    <xf numFmtId="0" fontId="33" fillId="7" borderId="40" xfId="0" applyFont="1" applyFill="1" applyBorder="1" applyAlignment="1">
      <alignment horizontal="center" vertical="center"/>
    </xf>
    <xf numFmtId="0" fontId="9" fillId="7" borderId="91" xfId="0" applyFont="1" applyFill="1" applyBorder="1" applyAlignment="1">
      <alignment horizontal="center" vertical="center"/>
    </xf>
    <xf numFmtId="0" fontId="9" fillId="7" borderId="147" xfId="0" applyFont="1" applyFill="1" applyBorder="1" applyAlignment="1">
      <alignment horizontal="center" vertical="center"/>
    </xf>
    <xf numFmtId="0" fontId="32" fillId="0" borderId="0" xfId="0" applyFont="1" applyAlignment="1">
      <alignment horizontal="right" vertical="center"/>
    </xf>
    <xf numFmtId="0" fontId="15" fillId="0" borderId="60" xfId="0" applyFont="1" applyFill="1" applyBorder="1" applyAlignment="1">
      <alignment vertical="center"/>
    </xf>
    <xf numFmtId="0" fontId="15" fillId="0" borderId="61" xfId="0" applyFont="1" applyFill="1" applyBorder="1" applyAlignment="1">
      <alignment vertical="center"/>
    </xf>
    <xf numFmtId="0" fontId="55" fillId="0" borderId="0" xfId="0" applyFont="1" applyAlignment="1">
      <alignment horizontal="center" vertical="center"/>
    </xf>
    <xf numFmtId="0" fontId="56" fillId="0" borderId="0" xfId="0" applyFont="1" applyAlignment="1">
      <alignment horizontal="center" vertical="center"/>
    </xf>
    <xf numFmtId="0" fontId="9" fillId="0" borderId="0" xfId="0" applyFont="1" applyAlignment="1">
      <alignment horizontal="center" vertical="center"/>
    </xf>
    <xf numFmtId="0" fontId="4" fillId="0" borderId="0" xfId="0" applyFont="1" applyAlignment="1">
      <alignment horizontal="center" vertical="center"/>
    </xf>
    <xf numFmtId="49" fontId="15" fillId="9" borderId="81" xfId="0" applyNumberFormat="1" applyFont="1" applyFill="1" applyBorder="1" applyAlignment="1">
      <alignment vertical="top" wrapText="1"/>
    </xf>
    <xf numFmtId="49" fontId="15" fillId="9" borderId="5" xfId="0" applyNumberFormat="1" applyFont="1" applyFill="1" applyBorder="1" applyAlignment="1">
      <alignment vertical="top" wrapText="1"/>
    </xf>
    <xf numFmtId="49" fontId="15" fillId="9" borderId="6" xfId="0" applyNumberFormat="1" applyFont="1" applyFill="1" applyBorder="1" applyAlignment="1">
      <alignment vertical="top" wrapText="1"/>
    </xf>
    <xf numFmtId="0" fontId="4" fillId="8" borderId="29" xfId="0" applyFont="1" applyFill="1" applyBorder="1" applyAlignment="1">
      <alignment vertical="center"/>
    </xf>
    <xf numFmtId="0" fontId="4" fillId="8" borderId="34" xfId="0" applyFont="1" applyFill="1" applyBorder="1" applyAlignment="1">
      <alignment vertical="center"/>
    </xf>
    <xf numFmtId="0" fontId="15" fillId="8" borderId="3" xfId="0" applyFont="1" applyFill="1" applyBorder="1" applyAlignment="1">
      <alignment vertical="center"/>
    </xf>
    <xf numFmtId="0" fontId="4" fillId="8" borderId="3" xfId="0" applyFont="1" applyFill="1" applyBorder="1" applyAlignment="1">
      <alignment vertical="center"/>
    </xf>
    <xf numFmtId="0" fontId="4" fillId="8" borderId="9" xfId="0" applyFont="1" applyFill="1" applyBorder="1" applyAlignment="1">
      <alignment vertical="center"/>
    </xf>
    <xf numFmtId="49" fontId="15" fillId="9" borderId="37" xfId="0" applyNumberFormat="1" applyFont="1" applyFill="1" applyBorder="1" applyAlignment="1">
      <alignment vertical="center" wrapText="1"/>
    </xf>
    <xf numFmtId="0" fontId="4" fillId="9" borderId="29" xfId="0" applyFont="1" applyFill="1" applyBorder="1" applyAlignment="1">
      <alignment vertical="center"/>
    </xf>
    <xf numFmtId="0" fontId="4" fillId="9" borderId="34" xfId="0" applyFont="1" applyFill="1" applyBorder="1" applyAlignment="1">
      <alignment vertical="center"/>
    </xf>
    <xf numFmtId="0" fontId="4" fillId="9" borderId="36" xfId="0" applyFont="1" applyFill="1" applyBorder="1" applyAlignment="1">
      <alignment vertical="center"/>
    </xf>
    <xf numFmtId="0" fontId="4" fillId="9" borderId="3" xfId="0" applyFont="1" applyFill="1" applyBorder="1" applyAlignment="1">
      <alignment vertical="center"/>
    </xf>
    <xf numFmtId="0" fontId="4" fillId="9" borderId="9" xfId="0" applyFont="1" applyFill="1" applyBorder="1" applyAlignment="1">
      <alignment vertical="center"/>
    </xf>
    <xf numFmtId="0" fontId="12" fillId="7" borderId="54" xfId="0" applyFont="1" applyFill="1" applyBorder="1" applyAlignment="1">
      <alignment horizontal="center" vertical="center" wrapText="1"/>
    </xf>
    <xf numFmtId="0" fontId="12" fillId="7" borderId="55" xfId="0" applyFont="1" applyFill="1" applyBorder="1" applyAlignment="1">
      <alignment horizontal="center" vertical="center" wrapText="1"/>
    </xf>
    <xf numFmtId="0" fontId="12" fillId="7" borderId="56" xfId="0" applyFont="1" applyFill="1" applyBorder="1" applyAlignment="1">
      <alignment horizontal="center" vertical="center" wrapText="1"/>
    </xf>
    <xf numFmtId="0" fontId="15" fillId="8" borderId="58" xfId="0" applyFont="1" applyFill="1" applyBorder="1" applyAlignment="1">
      <alignment vertical="center" wrapText="1"/>
    </xf>
    <xf numFmtId="0" fontId="15" fillId="8" borderId="59" xfId="0" applyFont="1" applyFill="1" applyBorder="1" applyAlignment="1">
      <alignment vertical="center" wrapText="1"/>
    </xf>
    <xf numFmtId="0" fontId="15" fillId="8" borderId="36" xfId="0" applyFont="1" applyFill="1" applyBorder="1" applyAlignment="1">
      <alignment vertical="center" wrapText="1"/>
    </xf>
    <xf numFmtId="0" fontId="15" fillId="8" borderId="3" xfId="0" applyFont="1" applyFill="1" applyBorder="1" applyAlignment="1">
      <alignment vertical="center" wrapText="1"/>
    </xf>
    <xf numFmtId="0" fontId="15" fillId="8" borderId="149" xfId="0" applyFont="1" applyFill="1" applyBorder="1" applyAlignment="1">
      <alignment horizontal="center" vertical="center" wrapText="1"/>
    </xf>
    <xf numFmtId="0" fontId="15" fillId="8" borderId="86" xfId="0" applyFont="1" applyFill="1" applyBorder="1" applyAlignment="1">
      <alignment horizontal="center" vertical="center" wrapText="1"/>
    </xf>
    <xf numFmtId="0" fontId="15" fillId="8" borderId="87" xfId="0" applyFont="1" applyFill="1" applyBorder="1" applyAlignment="1">
      <alignment horizontal="center" vertical="center" wrapText="1"/>
    </xf>
    <xf numFmtId="0" fontId="15" fillId="7" borderId="148" xfId="0" applyFont="1" applyFill="1" applyBorder="1" applyAlignment="1">
      <alignment vertical="center" wrapText="1"/>
    </xf>
    <xf numFmtId="0" fontId="15" fillId="7" borderId="67" xfId="0" applyFont="1" applyFill="1" applyBorder="1" applyAlignment="1">
      <alignment vertical="center" wrapText="1"/>
    </xf>
    <xf numFmtId="0" fontId="15" fillId="7" borderId="68" xfId="0" applyFont="1" applyFill="1" applyBorder="1" applyAlignment="1">
      <alignment vertical="center" wrapText="1"/>
    </xf>
    <xf numFmtId="0" fontId="4" fillId="0" borderId="102" xfId="0" applyFont="1" applyFill="1" applyBorder="1" applyAlignment="1">
      <alignment horizontal="center" vertical="center"/>
    </xf>
    <xf numFmtId="0" fontId="4" fillId="0" borderId="101" xfId="0" applyFont="1" applyFill="1" applyBorder="1" applyAlignment="1">
      <alignment horizontal="center" vertical="center"/>
    </xf>
    <xf numFmtId="0" fontId="12" fillId="7" borderId="117" xfId="0" applyFont="1" applyFill="1" applyBorder="1" applyAlignment="1">
      <alignment horizontal="center" vertical="center" wrapText="1"/>
    </xf>
    <xf numFmtId="0" fontId="4" fillId="0" borderId="106" xfId="0" applyFont="1" applyFill="1" applyBorder="1" applyAlignment="1">
      <alignment horizontal="center" vertical="center"/>
    </xf>
    <xf numFmtId="0" fontId="15" fillId="7" borderId="61" xfId="0" applyFont="1" applyFill="1" applyBorder="1" applyAlignment="1">
      <alignment vertical="center" shrinkToFit="1"/>
    </xf>
    <xf numFmtId="0" fontId="15" fillId="7" borderId="69" xfId="0" applyFont="1" applyFill="1" applyBorder="1" applyAlignment="1">
      <alignment vertical="center" shrinkToFit="1"/>
    </xf>
    <xf numFmtId="0" fontId="15" fillId="7" borderId="37" xfId="0" applyFont="1" applyFill="1" applyBorder="1" applyAlignment="1">
      <alignment vertical="top" wrapText="1"/>
    </xf>
    <xf numFmtId="0" fontId="15" fillId="7" borderId="29" xfId="0" applyFont="1" applyFill="1" applyBorder="1" applyAlignment="1">
      <alignment vertical="center" wrapText="1"/>
    </xf>
    <xf numFmtId="0" fontId="15" fillId="7" borderId="34" xfId="0" applyFont="1" applyFill="1" applyBorder="1" applyAlignment="1">
      <alignment vertical="center" wrapText="1"/>
    </xf>
    <xf numFmtId="0" fontId="15" fillId="7" borderId="36" xfId="0" applyFont="1" applyFill="1" applyBorder="1" applyAlignment="1">
      <alignment vertical="center" wrapText="1"/>
    </xf>
    <xf numFmtId="0" fontId="15" fillId="7" borderId="3" xfId="0" applyFont="1" applyFill="1" applyBorder="1" applyAlignment="1">
      <alignment vertical="center" wrapText="1"/>
    </xf>
    <xf numFmtId="0" fontId="15" fillId="7" borderId="9" xfId="0" applyFont="1" applyFill="1" applyBorder="1" applyAlignment="1">
      <alignment vertical="center" wrapText="1"/>
    </xf>
    <xf numFmtId="0" fontId="15" fillId="9" borderId="37" xfId="0" applyFont="1" applyFill="1" applyBorder="1" applyAlignment="1">
      <alignment vertical="top" wrapText="1"/>
    </xf>
    <xf numFmtId="0" fontId="15" fillId="9" borderId="36" xfId="0" applyFont="1" applyFill="1" applyBorder="1" applyAlignment="1">
      <alignment vertical="top" wrapText="1"/>
    </xf>
    <xf numFmtId="0" fontId="15" fillId="9" borderId="3" xfId="0" applyFont="1" applyFill="1" applyBorder="1" applyAlignment="1">
      <alignment vertical="top" wrapText="1"/>
    </xf>
    <xf numFmtId="0" fontId="15" fillId="9" borderId="9" xfId="0" applyFont="1" applyFill="1" applyBorder="1" applyAlignment="1">
      <alignment vertical="top" wrapText="1"/>
    </xf>
    <xf numFmtId="0" fontId="27" fillId="7" borderId="21" xfId="1" applyFont="1" applyFill="1" applyBorder="1" applyAlignment="1" applyProtection="1">
      <alignment vertical="center" shrinkToFit="1"/>
    </xf>
    <xf numFmtId="0" fontId="15" fillId="7" borderId="19" xfId="0" applyFont="1" applyFill="1" applyBorder="1" applyAlignment="1">
      <alignment vertical="center" shrinkToFit="1"/>
    </xf>
    <xf numFmtId="0" fontId="15" fillId="7" borderId="20" xfId="0" applyFont="1" applyFill="1" applyBorder="1" applyAlignment="1">
      <alignment vertical="center" shrinkToFit="1"/>
    </xf>
    <xf numFmtId="49" fontId="15" fillId="7" borderId="29" xfId="0" applyNumberFormat="1" applyFont="1" applyFill="1" applyBorder="1" applyAlignment="1">
      <alignment vertical="center"/>
    </xf>
    <xf numFmtId="49" fontId="15" fillId="7" borderId="34" xfId="0" applyNumberFormat="1" applyFont="1" applyFill="1" applyBorder="1" applyAlignment="1">
      <alignment vertical="center"/>
    </xf>
    <xf numFmtId="0" fontId="15" fillId="0" borderId="91" xfId="0" applyFont="1" applyFill="1" applyBorder="1" applyAlignment="1">
      <alignment vertical="center"/>
    </xf>
    <xf numFmtId="0" fontId="15" fillId="0" borderId="67" xfId="0" applyFont="1" applyFill="1" applyBorder="1" applyAlignment="1">
      <alignment vertical="center"/>
    </xf>
    <xf numFmtId="0" fontId="15" fillId="7" borderId="67" xfId="0" applyFont="1" applyFill="1" applyBorder="1" applyAlignment="1">
      <alignment vertical="center" shrinkToFit="1"/>
    </xf>
    <xf numFmtId="0" fontId="15" fillId="7" borderId="74" xfId="0" applyFont="1" applyFill="1" applyBorder="1" applyAlignment="1">
      <alignment vertical="center" shrinkToFit="1"/>
    </xf>
    <xf numFmtId="49" fontId="15" fillId="7" borderId="19" xfId="0" applyNumberFormat="1" applyFont="1" applyFill="1" applyBorder="1" applyAlignment="1">
      <alignment vertical="center"/>
    </xf>
    <xf numFmtId="49" fontId="15" fillId="7" borderId="20" xfId="0" applyNumberFormat="1" applyFont="1" applyFill="1" applyBorder="1" applyAlignment="1">
      <alignment vertical="center"/>
    </xf>
    <xf numFmtId="0" fontId="15" fillId="7" borderId="68" xfId="0" applyFont="1" applyFill="1" applyBorder="1" applyAlignment="1">
      <alignment vertical="center" shrinkToFit="1"/>
    </xf>
    <xf numFmtId="0" fontId="15" fillId="0" borderId="75" xfId="0" applyFont="1" applyFill="1" applyBorder="1" applyAlignment="1">
      <alignment vertical="center"/>
    </xf>
    <xf numFmtId="0" fontId="15" fillId="0" borderId="71" xfId="0" applyFont="1" applyFill="1" applyBorder="1" applyAlignment="1">
      <alignment vertical="center"/>
    </xf>
    <xf numFmtId="0" fontId="15" fillId="9" borderId="29" xfId="0" applyFont="1" applyFill="1" applyBorder="1" applyAlignment="1">
      <alignment vertical="top"/>
    </xf>
    <xf numFmtId="0" fontId="15" fillId="9" borderId="34" xfId="0" applyFont="1" applyFill="1" applyBorder="1" applyAlignment="1">
      <alignment vertical="top"/>
    </xf>
    <xf numFmtId="49" fontId="15" fillId="7" borderId="57" xfId="0" applyNumberFormat="1" applyFont="1" applyFill="1" applyBorder="1" applyAlignment="1">
      <alignment vertical="center"/>
    </xf>
    <xf numFmtId="0" fontId="15" fillId="9" borderId="39" xfId="0" applyFont="1" applyFill="1" applyBorder="1" applyAlignment="1">
      <alignment vertical="top" wrapText="1"/>
    </xf>
    <xf numFmtId="0" fontId="15" fillId="9" borderId="6" xfId="0" applyFont="1" applyFill="1" applyBorder="1" applyAlignment="1">
      <alignment vertical="top" wrapText="1"/>
    </xf>
    <xf numFmtId="0" fontId="15" fillId="9" borderId="8" xfId="0" applyFont="1" applyFill="1" applyBorder="1" applyAlignment="1">
      <alignment vertical="top" wrapText="1"/>
    </xf>
    <xf numFmtId="0" fontId="15" fillId="7" borderId="37" xfId="0" applyFont="1" applyFill="1" applyBorder="1" applyAlignment="1">
      <alignment vertical="center" wrapText="1" shrinkToFit="1"/>
    </xf>
    <xf numFmtId="0" fontId="15" fillId="7" borderId="29" xfId="0" applyFont="1" applyFill="1" applyBorder="1" applyAlignment="1">
      <alignment vertical="center" wrapText="1" shrinkToFit="1"/>
    </xf>
    <xf numFmtId="0" fontId="15" fillId="7" borderId="34" xfId="0" applyFont="1" applyFill="1" applyBorder="1" applyAlignment="1">
      <alignment vertical="center" wrapText="1" shrinkToFit="1"/>
    </xf>
    <xf numFmtId="0" fontId="15" fillId="7" borderId="1" xfId="0" applyFont="1" applyFill="1" applyBorder="1" applyAlignment="1">
      <alignment vertical="center" wrapText="1" shrinkToFit="1"/>
    </xf>
    <xf numFmtId="0" fontId="15" fillId="7" borderId="0" xfId="0" applyFont="1" applyFill="1" applyBorder="1" applyAlignment="1">
      <alignment vertical="center" wrapText="1" shrinkToFit="1"/>
    </xf>
    <xf numFmtId="0" fontId="15" fillId="7" borderId="2" xfId="0" applyFont="1" applyFill="1" applyBorder="1" applyAlignment="1">
      <alignment vertical="center" wrapText="1" shrinkToFit="1"/>
    </xf>
    <xf numFmtId="0" fontId="15" fillId="7" borderId="36" xfId="0" applyFont="1" applyFill="1" applyBorder="1" applyAlignment="1">
      <alignment vertical="center" wrapText="1" shrinkToFit="1"/>
    </xf>
    <xf numFmtId="0" fontId="15" fillId="7" borderId="3" xfId="0" applyFont="1" applyFill="1" applyBorder="1" applyAlignment="1">
      <alignment vertical="center" wrapText="1" shrinkToFit="1"/>
    </xf>
    <xf numFmtId="0" fontId="15" fillId="7" borderId="9" xfId="0" applyFont="1" applyFill="1" applyBorder="1" applyAlignment="1">
      <alignment vertical="center" wrapText="1" shrinkToFit="1"/>
    </xf>
    <xf numFmtId="0" fontId="15" fillId="9" borderId="1" xfId="0" applyFont="1" applyFill="1" applyBorder="1" applyAlignment="1">
      <alignment vertical="top" wrapText="1"/>
    </xf>
    <xf numFmtId="0" fontId="4" fillId="9" borderId="0" xfId="0" applyFont="1" applyFill="1" applyAlignment="1">
      <alignment vertical="top"/>
    </xf>
    <xf numFmtId="0" fontId="33" fillId="7" borderId="162" xfId="0" applyFont="1" applyFill="1" applyBorder="1" applyAlignment="1">
      <alignment horizontal="center" vertical="center"/>
    </xf>
    <xf numFmtId="0" fontId="33" fillId="7" borderId="163" xfId="0" applyFont="1" applyFill="1" applyBorder="1" applyAlignment="1">
      <alignment vertical="center"/>
    </xf>
    <xf numFmtId="0" fontId="33" fillId="7" borderId="164" xfId="0" applyFont="1" applyFill="1" applyBorder="1" applyAlignment="1">
      <alignment horizontal="center" vertical="center"/>
    </xf>
    <xf numFmtId="0" fontId="15" fillId="0" borderId="166" xfId="0" applyFont="1" applyFill="1" applyBorder="1" applyAlignment="1">
      <alignment horizontal="center" vertical="center"/>
    </xf>
    <xf numFmtId="0" fontId="15" fillId="0" borderId="35"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5" xfId="0" applyFont="1" applyFill="1" applyBorder="1" applyAlignment="1">
      <alignment vertical="center"/>
    </xf>
    <xf numFmtId="0" fontId="4" fillId="7" borderId="3" xfId="0" applyFont="1" applyFill="1" applyBorder="1" applyAlignment="1">
      <alignment horizontal="center" vertical="center" shrinkToFit="1"/>
    </xf>
    <xf numFmtId="0" fontId="4" fillId="7" borderId="40" xfId="0" applyFont="1" applyFill="1" applyBorder="1" applyAlignment="1">
      <alignment horizontal="center" vertical="center" shrinkToFit="1"/>
    </xf>
    <xf numFmtId="0" fontId="15" fillId="7" borderId="21" xfId="0" applyFont="1" applyFill="1" applyBorder="1" applyAlignment="1">
      <alignment vertical="top" wrapText="1"/>
    </xf>
    <xf numFmtId="0" fontId="15" fillId="7" borderId="19" xfId="0" applyFont="1" applyFill="1" applyBorder="1" applyAlignment="1">
      <alignment vertical="center" wrapText="1"/>
    </xf>
    <xf numFmtId="0" fontId="15" fillId="7" borderId="25"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4" fillId="7" borderId="20" xfId="0" applyFont="1" applyFill="1" applyBorder="1" applyAlignment="1">
      <alignment vertical="center" wrapText="1"/>
    </xf>
    <xf numFmtId="0" fontId="15" fillId="7" borderId="21" xfId="0" applyFont="1" applyFill="1" applyBorder="1" applyAlignment="1">
      <alignment horizontal="left" vertical="center" wrapText="1"/>
    </xf>
    <xf numFmtId="0" fontId="15" fillId="7" borderId="19" xfId="0" applyFont="1" applyFill="1" applyBorder="1" applyAlignment="1">
      <alignment horizontal="left" vertical="center" wrapText="1"/>
    </xf>
    <xf numFmtId="0" fontId="15" fillId="7" borderId="25" xfId="0" applyFont="1" applyFill="1" applyBorder="1" applyAlignment="1">
      <alignment horizontal="left" vertical="center" wrapText="1"/>
    </xf>
    <xf numFmtId="0" fontId="4" fillId="0" borderId="0" xfId="0" applyFont="1" applyFill="1" applyBorder="1" applyAlignment="1">
      <alignment horizontal="center" vertical="center"/>
    </xf>
    <xf numFmtId="0" fontId="15" fillId="7" borderId="3" xfId="0" applyNumberFormat="1" applyFont="1" applyFill="1" applyBorder="1" applyAlignment="1">
      <alignment horizontal="center" vertical="center" wrapText="1"/>
    </xf>
    <xf numFmtId="0" fontId="15" fillId="7" borderId="97" xfId="0" applyFont="1" applyFill="1" applyBorder="1" applyAlignment="1">
      <alignment vertical="center" wrapText="1"/>
    </xf>
    <xf numFmtId="0" fontId="15" fillId="7" borderId="51" xfId="0" applyFont="1" applyFill="1" applyBorder="1" applyAlignment="1">
      <alignment vertical="center" wrapText="1"/>
    </xf>
    <xf numFmtId="0" fontId="15" fillId="7" borderId="52" xfId="0" applyFont="1" applyFill="1" applyBorder="1" applyAlignment="1">
      <alignment vertical="center" wrapText="1"/>
    </xf>
    <xf numFmtId="0" fontId="15" fillId="7" borderId="1" xfId="0" applyFont="1" applyFill="1" applyBorder="1" applyAlignment="1">
      <alignment vertical="center" wrapText="1"/>
    </xf>
    <xf numFmtId="0" fontId="15" fillId="7" borderId="0" xfId="0" applyFont="1" applyFill="1" applyBorder="1" applyAlignment="1">
      <alignment vertical="center" wrapText="1"/>
    </xf>
    <xf numFmtId="0" fontId="15" fillId="7" borderId="7" xfId="0" applyFont="1" applyFill="1" applyBorder="1" applyAlignment="1">
      <alignment vertical="center" wrapText="1"/>
    </xf>
    <xf numFmtId="0" fontId="15" fillId="7" borderId="40" xfId="0" applyFont="1" applyFill="1" applyBorder="1" applyAlignment="1">
      <alignment vertical="center" wrapText="1"/>
    </xf>
    <xf numFmtId="0" fontId="15" fillId="0" borderId="1" xfId="0" applyFont="1" applyFill="1" applyBorder="1" applyAlignment="1">
      <alignment vertical="center"/>
    </xf>
    <xf numFmtId="0" fontId="15" fillId="0" borderId="0" xfId="0" applyFont="1" applyFill="1" applyBorder="1" applyAlignment="1">
      <alignment vertical="center"/>
    </xf>
    <xf numFmtId="0" fontId="15" fillId="0" borderId="94" xfId="0" applyFont="1" applyFill="1" applyBorder="1" applyAlignment="1">
      <alignment vertical="center"/>
    </xf>
    <xf numFmtId="0" fontId="15" fillId="0" borderId="12" xfId="0" applyFont="1" applyFill="1" applyBorder="1" applyAlignment="1">
      <alignment vertical="center"/>
    </xf>
    <xf numFmtId="0" fontId="15" fillId="0" borderId="2" xfId="0" applyFont="1" applyFill="1" applyBorder="1" applyAlignment="1">
      <alignment vertical="center"/>
    </xf>
    <xf numFmtId="0" fontId="29" fillId="7" borderId="11" xfId="0" quotePrefix="1" applyFont="1" applyFill="1" applyBorder="1" applyAlignment="1">
      <alignment horizontal="center" vertical="center"/>
    </xf>
    <xf numFmtId="0" fontId="29" fillId="7" borderId="9" xfId="0" quotePrefix="1" applyFont="1" applyFill="1" applyBorder="1" applyAlignment="1">
      <alignment horizontal="center" vertical="center"/>
    </xf>
    <xf numFmtId="0" fontId="15" fillId="7" borderId="39" xfId="0" applyFont="1" applyFill="1" applyBorder="1" applyAlignment="1">
      <alignment vertical="center" wrapText="1" shrinkToFit="1"/>
    </xf>
    <xf numFmtId="0" fontId="15" fillId="7" borderId="6" xfId="0" applyFont="1" applyFill="1" applyBorder="1" applyAlignment="1">
      <alignment vertical="center" wrapText="1" shrinkToFit="1"/>
    </xf>
    <xf numFmtId="0" fontId="15" fillId="7" borderId="8" xfId="0" applyFont="1" applyFill="1" applyBorder="1" applyAlignment="1">
      <alignment vertical="center" wrapText="1" shrinkToFit="1"/>
    </xf>
    <xf numFmtId="0" fontId="15" fillId="0" borderId="92" xfId="0" applyFont="1" applyFill="1" applyBorder="1" applyAlignment="1">
      <alignment vertical="center"/>
    </xf>
    <xf numFmtId="0" fontId="29" fillId="7" borderId="37" xfId="0" applyFont="1" applyFill="1" applyBorder="1" applyAlignment="1">
      <alignment vertical="center" wrapText="1" shrinkToFit="1"/>
    </xf>
    <xf numFmtId="0" fontId="29" fillId="7" borderId="29" xfId="0" applyFont="1" applyFill="1" applyBorder="1" applyAlignment="1">
      <alignment vertical="center" wrapText="1" shrinkToFit="1"/>
    </xf>
    <xf numFmtId="0" fontId="29" fillId="7" borderId="34" xfId="0" applyFont="1" applyFill="1" applyBorder="1" applyAlignment="1">
      <alignment vertical="center" wrapText="1" shrinkToFit="1"/>
    </xf>
    <xf numFmtId="0" fontId="29" fillId="7" borderId="1" xfId="0" applyFont="1" applyFill="1" applyBorder="1" applyAlignment="1">
      <alignment vertical="center" wrapText="1" shrinkToFit="1"/>
    </xf>
    <xf numFmtId="0" fontId="29" fillId="7" borderId="0" xfId="0" applyFont="1" applyFill="1" applyBorder="1" applyAlignment="1">
      <alignment vertical="center" wrapText="1" shrinkToFit="1"/>
    </xf>
    <xf numFmtId="0" fontId="29" fillId="7" borderId="2" xfId="0" applyFont="1" applyFill="1" applyBorder="1" applyAlignment="1">
      <alignment vertical="center" wrapText="1" shrinkToFit="1"/>
    </xf>
    <xf numFmtId="0" fontId="29" fillId="7" borderId="36" xfId="0" applyFont="1" applyFill="1" applyBorder="1" applyAlignment="1">
      <alignment vertical="center" wrapText="1" shrinkToFit="1"/>
    </xf>
    <xf numFmtId="0" fontId="29" fillId="7" borderId="3" xfId="0" applyFont="1" applyFill="1" applyBorder="1" applyAlignment="1">
      <alignment vertical="center" wrapText="1" shrinkToFit="1"/>
    </xf>
    <xf numFmtId="0" fontId="29" fillId="7" borderId="9" xfId="0" applyFont="1" applyFill="1" applyBorder="1" applyAlignment="1">
      <alignment vertical="center" wrapText="1" shrinkToFit="1"/>
    </xf>
    <xf numFmtId="0" fontId="29" fillId="7" borderId="57" xfId="0" applyFont="1" applyFill="1" applyBorder="1" applyAlignment="1">
      <alignment vertical="center" wrapText="1" shrinkToFit="1"/>
    </xf>
    <xf numFmtId="0" fontId="4" fillId="7" borderId="1" xfId="0" applyFont="1" applyFill="1" applyBorder="1" applyAlignment="1">
      <alignment vertical="center" wrapText="1" shrinkToFit="1"/>
    </xf>
    <xf numFmtId="0" fontId="4" fillId="7" borderId="0" xfId="0" applyFont="1" applyFill="1" applyBorder="1" applyAlignment="1">
      <alignment vertical="center" wrapText="1" shrinkToFit="1"/>
    </xf>
    <xf numFmtId="0" fontId="4" fillId="7" borderId="7" xfId="0" applyFont="1" applyFill="1" applyBorder="1" applyAlignment="1">
      <alignment vertical="center" wrapText="1" shrinkToFit="1"/>
    </xf>
    <xf numFmtId="0" fontId="4" fillId="7" borderId="36" xfId="0" applyFont="1" applyFill="1" applyBorder="1" applyAlignment="1">
      <alignment vertical="center" wrapText="1" shrinkToFit="1"/>
    </xf>
    <xf numFmtId="0" fontId="4" fillId="7" borderId="3" xfId="0" applyFont="1" applyFill="1" applyBorder="1" applyAlignment="1">
      <alignment vertical="center" wrapText="1" shrinkToFit="1"/>
    </xf>
    <xf numFmtId="0" fontId="4" fillId="7" borderId="40" xfId="0" applyFont="1" applyFill="1" applyBorder="1" applyAlignment="1">
      <alignment vertical="center" wrapText="1" shrinkToFit="1"/>
    </xf>
    <xf numFmtId="0" fontId="15" fillId="0" borderId="62" xfId="0" applyFont="1" applyFill="1" applyBorder="1" applyAlignment="1">
      <alignment vertical="center"/>
    </xf>
    <xf numFmtId="0" fontId="15" fillId="0" borderId="34" xfId="0" applyFont="1" applyFill="1" applyBorder="1" applyAlignment="1">
      <alignment vertical="center"/>
    </xf>
    <xf numFmtId="0" fontId="15" fillId="7" borderId="97" xfId="0" applyFont="1" applyFill="1" applyBorder="1" applyAlignment="1">
      <alignment vertical="center" wrapText="1" shrinkToFit="1"/>
    </xf>
    <xf numFmtId="0" fontId="15" fillId="7" borderId="51" xfId="0" applyFont="1" applyFill="1" applyBorder="1" applyAlignment="1">
      <alignment vertical="center" wrapText="1" shrinkToFit="1"/>
    </xf>
    <xf numFmtId="0" fontId="15" fillId="7" borderId="98" xfId="0" applyFont="1" applyFill="1" applyBorder="1" applyAlignment="1">
      <alignment vertical="center" wrapText="1" shrinkToFit="1"/>
    </xf>
    <xf numFmtId="0" fontId="15" fillId="9" borderId="99" xfId="0" applyFont="1" applyFill="1" applyBorder="1" applyAlignment="1">
      <alignment horizontal="center" vertical="center"/>
    </xf>
    <xf numFmtId="0" fontId="15" fillId="9" borderId="96" xfId="0" applyFont="1" applyFill="1" applyBorder="1" applyAlignment="1">
      <alignment horizontal="center" vertical="center"/>
    </xf>
    <xf numFmtId="0" fontId="15" fillId="7" borderId="50" xfId="0" applyFont="1" applyFill="1" applyBorder="1" applyAlignment="1">
      <alignment vertical="center" wrapText="1" shrinkToFit="1"/>
    </xf>
    <xf numFmtId="0" fontId="15" fillId="0" borderId="0" xfId="0" applyFont="1" applyFill="1" applyAlignment="1">
      <alignment vertical="center"/>
    </xf>
    <xf numFmtId="0" fontId="15" fillId="9" borderId="95" xfId="0" applyFont="1" applyFill="1" applyBorder="1" applyAlignment="1">
      <alignment horizontal="center" vertical="center"/>
    </xf>
    <xf numFmtId="0" fontId="4" fillId="9" borderId="96" xfId="0" applyFont="1" applyFill="1" applyBorder="1" applyAlignment="1">
      <alignment horizontal="center" vertical="center"/>
    </xf>
    <xf numFmtId="0" fontId="4" fillId="7" borderId="41" xfId="0" applyFont="1" applyFill="1" applyBorder="1" applyAlignment="1">
      <alignment horizontal="left" vertical="top" wrapText="1" shrinkToFit="1"/>
    </xf>
    <xf numFmtId="0" fontId="4" fillId="7" borderId="14" xfId="0" applyFont="1" applyFill="1" applyBorder="1" applyAlignment="1">
      <alignment horizontal="left" vertical="top" shrinkToFit="1"/>
    </xf>
    <xf numFmtId="0" fontId="4" fillId="7" borderId="16" xfId="0" applyFont="1" applyFill="1" applyBorder="1" applyAlignment="1">
      <alignment horizontal="left" vertical="top" shrinkToFit="1"/>
    </xf>
    <xf numFmtId="0" fontId="15" fillId="0" borderId="39" xfId="0" applyFont="1" applyFill="1" applyBorder="1" applyAlignment="1">
      <alignment vertical="center" wrapText="1"/>
    </xf>
    <xf numFmtId="0" fontId="4" fillId="0" borderId="34"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Alignment="1">
      <alignment vertical="center"/>
    </xf>
    <xf numFmtId="0" fontId="4" fillId="0" borderId="2" xfId="0" applyFont="1" applyFill="1" applyBorder="1" applyAlignment="1">
      <alignment vertical="center"/>
    </xf>
    <xf numFmtId="0" fontId="4" fillId="9" borderId="96" xfId="0" applyFont="1" applyFill="1" applyBorder="1" applyAlignment="1">
      <alignment vertical="center"/>
    </xf>
    <xf numFmtId="0" fontId="4" fillId="9" borderId="17" xfId="0" applyFont="1" applyFill="1" applyBorder="1" applyAlignment="1">
      <alignment vertical="center"/>
    </xf>
    <xf numFmtId="0" fontId="15" fillId="9" borderId="96" xfId="0" applyFont="1" applyFill="1" applyBorder="1" applyAlignment="1">
      <alignment vertical="center"/>
    </xf>
    <xf numFmtId="0" fontId="15" fillId="9" borderId="107" xfId="0" applyFont="1" applyFill="1" applyBorder="1" applyAlignment="1">
      <alignment vertical="center"/>
    </xf>
    <xf numFmtId="0" fontId="15" fillId="7" borderId="57" xfId="0" applyFont="1" applyFill="1" applyBorder="1" applyAlignment="1">
      <alignment vertical="center" wrapText="1" shrinkToFit="1"/>
    </xf>
    <xf numFmtId="0" fontId="15" fillId="7" borderId="7" xfId="0" applyFont="1" applyFill="1" applyBorder="1" applyAlignment="1">
      <alignment vertical="center" wrapText="1" shrinkToFit="1"/>
    </xf>
    <xf numFmtId="0" fontId="15" fillId="7" borderId="40" xfId="0" applyFont="1" applyFill="1" applyBorder="1" applyAlignment="1">
      <alignment vertical="center" wrapText="1" shrinkToFit="1"/>
    </xf>
    <xf numFmtId="0" fontId="15" fillId="7" borderId="13" xfId="0" applyFont="1" applyFill="1" applyBorder="1" applyAlignment="1">
      <alignment vertical="center" wrapText="1" shrinkToFit="1"/>
    </xf>
    <xf numFmtId="0" fontId="15" fillId="7" borderId="53" xfId="0" applyFont="1" applyFill="1" applyBorder="1" applyAlignment="1">
      <alignment vertical="center" wrapText="1" shrinkToFit="1"/>
    </xf>
    <xf numFmtId="0" fontId="15" fillId="7" borderId="0" xfId="0" applyFont="1" applyFill="1" applyAlignment="1">
      <alignment vertical="center" wrapText="1" shrinkToFit="1"/>
    </xf>
    <xf numFmtId="0" fontId="15" fillId="7" borderId="14" xfId="0" applyFont="1" applyFill="1" applyBorder="1" applyAlignment="1">
      <alignment vertical="center" wrapText="1" shrinkToFit="1"/>
    </xf>
    <xf numFmtId="0" fontId="15" fillId="7" borderId="16" xfId="0" applyFont="1" applyFill="1" applyBorder="1" applyAlignment="1">
      <alignment vertical="center" wrapText="1" shrinkToFit="1"/>
    </xf>
    <xf numFmtId="0" fontId="15" fillId="9" borderId="50" xfId="0" applyFont="1" applyFill="1" applyBorder="1" applyAlignment="1">
      <alignment vertical="top" wrapText="1"/>
    </xf>
    <xf numFmtId="0" fontId="4" fillId="9" borderId="98" xfId="0" applyFont="1" applyFill="1" applyBorder="1" applyAlignment="1">
      <alignment vertical="top"/>
    </xf>
    <xf numFmtId="0" fontId="4" fillId="9" borderId="6" xfId="0" applyFont="1" applyFill="1" applyBorder="1" applyAlignment="1">
      <alignment vertical="top"/>
    </xf>
    <xf numFmtId="0" fontId="15" fillId="0" borderId="103" xfId="0" applyFont="1" applyFill="1" applyBorder="1" applyAlignment="1">
      <alignment horizontal="right" vertical="center"/>
    </xf>
    <xf numFmtId="0" fontId="15" fillId="0" borderId="104" xfId="0" applyFont="1" applyFill="1" applyBorder="1" applyAlignment="1">
      <alignment horizontal="right" vertical="center"/>
    </xf>
    <xf numFmtId="0" fontId="15" fillId="0" borderId="105" xfId="0" applyFont="1" applyFill="1" applyBorder="1" applyAlignment="1">
      <alignment horizontal="right" vertical="center"/>
    </xf>
    <xf numFmtId="0" fontId="15" fillId="9" borderId="102" xfId="0" applyFont="1" applyFill="1" applyBorder="1" applyAlignment="1">
      <alignment horizontal="center" vertical="center"/>
    </xf>
    <xf numFmtId="0" fontId="15" fillId="9" borderId="106" xfId="0" applyFont="1" applyFill="1" applyBorder="1" applyAlignment="1">
      <alignment horizontal="center" vertical="center"/>
    </xf>
    <xf numFmtId="0" fontId="4" fillId="9" borderId="6" xfId="0" applyFont="1" applyFill="1" applyBorder="1" applyAlignment="1">
      <alignment vertical="center" wrapText="1"/>
    </xf>
    <xf numFmtId="0" fontId="4" fillId="9" borderId="2" xfId="0" applyFont="1" applyFill="1" applyBorder="1" applyAlignment="1">
      <alignment vertical="center" wrapText="1"/>
    </xf>
    <xf numFmtId="0" fontId="15" fillId="7" borderId="20" xfId="0" applyFont="1" applyFill="1" applyBorder="1" applyAlignment="1">
      <alignment horizontal="left" vertical="center" wrapText="1"/>
    </xf>
    <xf numFmtId="0" fontId="15" fillId="9" borderId="18" xfId="0" applyFont="1" applyFill="1" applyBorder="1" applyAlignment="1">
      <alignment horizontal="left" vertical="center" wrapText="1"/>
    </xf>
    <xf numFmtId="0" fontId="15" fillId="9" borderId="25" xfId="0" applyFont="1" applyFill="1" applyBorder="1" applyAlignment="1">
      <alignment horizontal="left" vertical="center" wrapText="1"/>
    </xf>
    <xf numFmtId="0" fontId="15" fillId="7" borderId="40" xfId="0" applyFont="1" applyFill="1" applyBorder="1" applyAlignment="1">
      <alignment vertical="center" shrinkToFit="1"/>
    </xf>
    <xf numFmtId="0" fontId="4" fillId="9" borderId="34" xfId="0" applyFont="1" applyFill="1" applyBorder="1" applyAlignment="1">
      <alignment vertical="top" wrapText="1"/>
    </xf>
    <xf numFmtId="0" fontId="4" fillId="9" borderId="41" xfId="0" applyFont="1" applyFill="1" applyBorder="1" applyAlignment="1">
      <alignment vertical="top" wrapText="1"/>
    </xf>
    <xf numFmtId="0" fontId="4" fillId="9" borderId="16" xfId="0" applyFont="1" applyFill="1" applyBorder="1" applyAlignment="1">
      <alignment vertical="top" wrapText="1"/>
    </xf>
    <xf numFmtId="0" fontId="4" fillId="9" borderId="101" xfId="0" applyFont="1" applyFill="1" applyBorder="1" applyAlignment="1">
      <alignment horizontal="center" vertical="center"/>
    </xf>
    <xf numFmtId="0" fontId="4" fillId="9" borderId="10" xfId="0" applyFont="1" applyFill="1" applyBorder="1" applyAlignment="1">
      <alignment horizontal="center" vertical="center"/>
    </xf>
    <xf numFmtId="0" fontId="15" fillId="9" borderId="100" xfId="0" applyFont="1" applyFill="1" applyBorder="1" applyAlignment="1">
      <alignment horizontal="center" vertical="center"/>
    </xf>
    <xf numFmtId="0" fontId="15" fillId="7" borderId="37" xfId="0" applyFont="1" applyFill="1" applyBorder="1" applyAlignment="1">
      <alignment vertical="center" wrapText="1"/>
    </xf>
    <xf numFmtId="0" fontId="15" fillId="7" borderId="57" xfId="0" applyFont="1" applyFill="1" applyBorder="1" applyAlignment="1">
      <alignment vertical="center" wrapText="1"/>
    </xf>
    <xf numFmtId="0" fontId="15" fillId="7" borderId="13" xfId="0" applyFont="1" applyFill="1" applyBorder="1" applyAlignment="1">
      <alignment vertical="center" wrapText="1"/>
    </xf>
    <xf numFmtId="0" fontId="15" fillId="7" borderId="14" xfId="0" applyFont="1" applyFill="1" applyBorder="1" applyAlignment="1">
      <alignment vertical="center" wrapText="1"/>
    </xf>
    <xf numFmtId="0" fontId="15" fillId="7" borderId="53" xfId="0" applyFont="1" applyFill="1" applyBorder="1" applyAlignment="1">
      <alignment vertical="center" wrapText="1"/>
    </xf>
    <xf numFmtId="0" fontId="15" fillId="9" borderId="102" xfId="0" applyFont="1" applyFill="1" applyBorder="1" applyAlignment="1">
      <alignment horizontal="center" vertical="center" shrinkToFit="1"/>
    </xf>
    <xf numFmtId="0" fontId="15" fillId="9" borderId="101" xfId="0" applyFont="1" applyFill="1" applyBorder="1" applyAlignment="1">
      <alignment horizontal="center" vertical="center" shrinkToFit="1"/>
    </xf>
    <xf numFmtId="0" fontId="15" fillId="9" borderId="10" xfId="0" applyFont="1" applyFill="1" applyBorder="1" applyAlignment="1">
      <alignment horizontal="center" vertical="center" shrinkToFit="1"/>
    </xf>
    <xf numFmtId="0" fontId="4" fillId="9" borderId="6" xfId="0" applyFont="1" applyFill="1" applyBorder="1" applyAlignment="1">
      <alignment vertical="top" wrapText="1"/>
    </xf>
    <xf numFmtId="0" fontId="17" fillId="7" borderId="37" xfId="0" applyFont="1" applyFill="1" applyBorder="1" applyAlignment="1">
      <alignment vertical="center" wrapText="1"/>
    </xf>
    <xf numFmtId="0" fontId="4" fillId="7" borderId="8" xfId="0" applyFont="1" applyFill="1" applyBorder="1" applyAlignment="1">
      <alignment horizontal="left" vertical="top" wrapText="1" shrinkToFit="1"/>
    </xf>
    <xf numFmtId="0" fontId="4" fillId="7" borderId="3" xfId="0" applyFont="1" applyFill="1" applyBorder="1" applyAlignment="1">
      <alignment horizontal="left" vertical="top" shrinkToFit="1"/>
    </xf>
    <xf numFmtId="0" fontId="4" fillId="7" borderId="9" xfId="0" applyFont="1" applyFill="1" applyBorder="1" applyAlignment="1">
      <alignment horizontal="left" vertical="top" shrinkToFit="1"/>
    </xf>
    <xf numFmtId="0" fontId="4" fillId="7" borderId="8" xfId="0" applyFont="1" applyFill="1" applyBorder="1" applyAlignment="1">
      <alignment vertical="top" wrapText="1" shrinkToFit="1"/>
    </xf>
    <xf numFmtId="0" fontId="4" fillId="7" borderId="3" xfId="0" applyFont="1" applyFill="1" applyBorder="1" applyAlignment="1">
      <alignment vertical="top" shrinkToFit="1"/>
    </xf>
    <xf numFmtId="0" fontId="4" fillId="7" borderId="9" xfId="0" applyFont="1" applyFill="1" applyBorder="1" applyAlignment="1">
      <alignment vertical="top" shrinkToFit="1"/>
    </xf>
    <xf numFmtId="0" fontId="29" fillId="7" borderId="7" xfId="0" applyFont="1" applyFill="1" applyBorder="1" applyAlignment="1">
      <alignment vertical="center" wrapText="1" shrinkToFit="1"/>
    </xf>
    <xf numFmtId="0" fontId="29" fillId="7" borderId="40" xfId="0" applyFont="1" applyFill="1" applyBorder="1" applyAlignment="1">
      <alignment vertical="center" wrapText="1" shrinkToFit="1"/>
    </xf>
    <xf numFmtId="0" fontId="15" fillId="7" borderId="41" xfId="0" applyFont="1" applyFill="1" applyBorder="1" applyAlignment="1">
      <alignment vertical="center" wrapText="1" shrinkToFit="1"/>
    </xf>
    <xf numFmtId="0" fontId="29" fillId="7" borderId="13" xfId="0" applyFont="1" applyFill="1" applyBorder="1" applyAlignment="1">
      <alignment vertical="center" wrapText="1" shrinkToFit="1"/>
    </xf>
    <xf numFmtId="0" fontId="29" fillId="7" borderId="14" xfId="0" applyFont="1" applyFill="1" applyBorder="1" applyAlignment="1">
      <alignment vertical="center" wrapText="1" shrinkToFit="1"/>
    </xf>
    <xf numFmtId="0" fontId="29" fillId="7" borderId="16" xfId="0" applyFont="1" applyFill="1" applyBorder="1" applyAlignment="1">
      <alignment vertical="center" wrapText="1" shrinkToFit="1"/>
    </xf>
    <xf numFmtId="0" fontId="29" fillId="7" borderId="53" xfId="0" applyFont="1" applyFill="1" applyBorder="1" applyAlignment="1">
      <alignment vertical="center" wrapText="1" shrinkToFit="1"/>
    </xf>
    <xf numFmtId="0" fontId="15" fillId="9" borderId="99" xfId="0" applyFont="1" applyFill="1" applyBorder="1" applyAlignment="1">
      <alignment horizontal="left" vertical="center" wrapText="1" shrinkToFit="1"/>
    </xf>
    <xf numFmtId="0" fontId="15" fillId="9" borderId="96" xfId="0" applyFont="1" applyFill="1" applyBorder="1" applyAlignment="1">
      <alignment horizontal="left" vertical="center" wrapText="1" shrinkToFit="1"/>
    </xf>
    <xf numFmtId="0" fontId="29" fillId="7" borderId="95" xfId="0" applyFont="1" applyFill="1" applyBorder="1" applyAlignment="1">
      <alignment horizontal="center" vertical="center" wrapText="1" shrinkToFit="1"/>
    </xf>
    <xf numFmtId="0" fontId="29" fillId="7" borderId="96" xfId="0" applyFont="1" applyFill="1" applyBorder="1" applyAlignment="1">
      <alignment horizontal="center" vertical="center" wrapText="1" shrinkToFit="1"/>
    </xf>
    <xf numFmtId="0" fontId="15" fillId="8" borderId="159" xfId="0" applyFont="1" applyFill="1" applyBorder="1" applyAlignment="1">
      <alignment horizontal="center" vertical="center"/>
    </xf>
    <xf numFmtId="0" fontId="15" fillId="8" borderId="96" xfId="0" applyFont="1" applyFill="1" applyBorder="1" applyAlignment="1">
      <alignment horizontal="center" vertical="center"/>
    </xf>
    <xf numFmtId="0" fontId="15" fillId="8" borderId="17" xfId="0" applyFont="1" applyFill="1" applyBorder="1" applyAlignment="1">
      <alignment horizontal="center" vertical="center"/>
    </xf>
    <xf numFmtId="0" fontId="15" fillId="9" borderId="95" xfId="0" applyFont="1" applyFill="1" applyBorder="1" applyAlignment="1">
      <alignment horizontal="center" vertical="center" wrapText="1"/>
    </xf>
    <xf numFmtId="0" fontId="15" fillId="9" borderId="96" xfId="0" applyFont="1" applyFill="1" applyBorder="1" applyAlignment="1">
      <alignment horizontal="center" vertical="center" wrapText="1"/>
    </xf>
    <xf numFmtId="0" fontId="29" fillId="7" borderId="95" xfId="0" applyFont="1" applyFill="1" applyBorder="1" applyAlignment="1">
      <alignment horizontal="center" vertical="center" wrapText="1"/>
    </xf>
    <xf numFmtId="0" fontId="29" fillId="7" borderId="161" xfId="0" applyFont="1" applyFill="1" applyBorder="1" applyAlignment="1">
      <alignment horizontal="center" vertical="center" wrapText="1"/>
    </xf>
    <xf numFmtId="0" fontId="15" fillId="7" borderId="110" xfId="0" applyFont="1" applyFill="1" applyBorder="1" applyAlignment="1">
      <alignment vertical="center" wrapText="1"/>
    </xf>
    <xf numFmtId="0" fontId="15" fillId="7" borderId="33" xfId="0" applyFont="1" applyFill="1" applyBorder="1" applyAlignment="1">
      <alignment vertical="center" wrapText="1"/>
    </xf>
    <xf numFmtId="0" fontId="15" fillId="7" borderId="130" xfId="0" applyFont="1" applyFill="1" applyBorder="1" applyAlignment="1">
      <alignment vertical="center" wrapText="1"/>
    </xf>
    <xf numFmtId="0" fontId="15" fillId="7" borderId="131" xfId="0" applyFont="1" applyFill="1" applyBorder="1" applyAlignment="1">
      <alignment vertical="center" wrapText="1"/>
    </xf>
    <xf numFmtId="0" fontId="15" fillId="4" borderId="108" xfId="0" applyFont="1" applyFill="1" applyBorder="1" applyAlignment="1">
      <alignment horizontal="center" vertical="center"/>
    </xf>
    <xf numFmtId="0" fontId="15" fillId="4" borderId="126" xfId="0" applyFont="1" applyFill="1" applyBorder="1" applyAlignment="1">
      <alignment horizontal="center" vertical="center"/>
    </xf>
    <xf numFmtId="0" fontId="15" fillId="7" borderId="127" xfId="0" applyFont="1" applyFill="1" applyBorder="1" applyAlignment="1">
      <alignment vertical="center" wrapText="1"/>
    </xf>
    <xf numFmtId="0" fontId="15" fillId="7" borderId="129" xfId="0" applyFont="1" applyFill="1" applyBorder="1" applyAlignment="1">
      <alignment vertical="center" wrapText="1"/>
    </xf>
    <xf numFmtId="0" fontId="15" fillId="9" borderId="51" xfId="0" applyFont="1" applyFill="1" applyBorder="1" applyAlignment="1">
      <alignment horizontal="center" vertical="center"/>
    </xf>
    <xf numFmtId="0" fontId="4" fillId="9" borderId="51" xfId="0" applyFont="1" applyFill="1" applyBorder="1" applyAlignment="1">
      <alignment vertical="center"/>
    </xf>
    <xf numFmtId="0" fontId="4" fillId="9" borderId="52" xfId="0" applyFont="1" applyFill="1" applyBorder="1" applyAlignment="1">
      <alignment vertical="center"/>
    </xf>
    <xf numFmtId="0" fontId="15" fillId="9" borderId="6" xfId="0" applyFont="1" applyFill="1" applyBorder="1" applyAlignment="1">
      <alignment vertical="center" wrapText="1"/>
    </xf>
    <xf numFmtId="0" fontId="15" fillId="9" borderId="0" xfId="0" applyFont="1" applyFill="1" applyBorder="1" applyAlignment="1">
      <alignment vertical="center" wrapText="1"/>
    </xf>
    <xf numFmtId="0" fontId="15" fillId="9" borderId="2" xfId="0" applyFont="1" applyFill="1" applyBorder="1" applyAlignment="1">
      <alignment vertical="center" wrapText="1"/>
    </xf>
    <xf numFmtId="0" fontId="15" fillId="9" borderId="8" xfId="0" applyFont="1" applyFill="1" applyBorder="1" applyAlignment="1">
      <alignment vertical="center" wrapText="1"/>
    </xf>
    <xf numFmtId="0" fontId="15" fillId="7" borderId="2" xfId="0" applyFont="1" applyFill="1" applyBorder="1" applyAlignment="1">
      <alignment vertical="center" wrapText="1"/>
    </xf>
    <xf numFmtId="0" fontId="15" fillId="0" borderId="0" xfId="0" applyFont="1" applyFill="1" applyBorder="1" applyAlignment="1">
      <alignment horizontal="left" vertical="center" indent="1"/>
    </xf>
    <xf numFmtId="0" fontId="4" fillId="9" borderId="50" xfId="0" applyFont="1" applyFill="1" applyBorder="1" applyAlignment="1">
      <alignment horizontal="center" vertical="center"/>
    </xf>
    <xf numFmtId="0" fontId="4" fillId="9" borderId="51" xfId="0" applyFont="1" applyFill="1" applyBorder="1" applyAlignment="1">
      <alignment horizontal="center" vertical="center"/>
    </xf>
    <xf numFmtId="0" fontId="15" fillId="0" borderId="109" xfId="0" applyFont="1" applyFill="1" applyBorder="1" applyAlignment="1">
      <alignment horizontal="left" vertical="center" indent="1"/>
    </xf>
    <xf numFmtId="0" fontId="15" fillId="0" borderId="64" xfId="0" applyFont="1" applyFill="1" applyBorder="1" applyAlignment="1">
      <alignment horizontal="left" vertical="center" indent="1"/>
    </xf>
    <xf numFmtId="0" fontId="15" fillId="0" borderId="73" xfId="0" applyFont="1" applyFill="1" applyBorder="1" applyAlignment="1">
      <alignment horizontal="left" vertical="center" indent="1"/>
    </xf>
    <xf numFmtId="0" fontId="12" fillId="9" borderId="51" xfId="0" applyFont="1" applyFill="1" applyBorder="1" applyAlignment="1">
      <alignment horizontal="center" vertical="center"/>
    </xf>
    <xf numFmtId="0" fontId="12" fillId="9" borderId="52" xfId="0" applyFont="1" applyFill="1" applyBorder="1" applyAlignment="1">
      <alignment horizontal="center" vertical="center"/>
    </xf>
    <xf numFmtId="0" fontId="12" fillId="9" borderId="97" xfId="0" applyFont="1" applyFill="1" applyBorder="1" applyAlignment="1">
      <alignment horizontal="center" vertical="center"/>
    </xf>
    <xf numFmtId="0" fontId="12" fillId="9" borderId="98" xfId="0" applyFont="1" applyFill="1" applyBorder="1" applyAlignment="1">
      <alignment horizontal="center" vertical="center"/>
    </xf>
    <xf numFmtId="0" fontId="15" fillId="9" borderId="95" xfId="0" applyFont="1" applyFill="1" applyBorder="1" applyAlignment="1">
      <alignment horizontal="center" vertical="center" shrinkToFit="1"/>
    </xf>
    <xf numFmtId="0" fontId="15" fillId="9" borderId="96" xfId="0" applyFont="1" applyFill="1" applyBorder="1" applyAlignment="1">
      <alignment horizontal="center" vertical="center" shrinkToFit="1"/>
    </xf>
    <xf numFmtId="0" fontId="4" fillId="9" borderId="107" xfId="0" applyFont="1" applyFill="1" applyBorder="1" applyAlignment="1">
      <alignment horizontal="center" vertical="center" shrinkToFit="1"/>
    </xf>
    <xf numFmtId="0" fontId="15" fillId="0" borderId="100" xfId="0" applyFont="1" applyFill="1" applyBorder="1" applyAlignment="1">
      <alignment horizontal="left" vertical="center" indent="1"/>
    </xf>
    <xf numFmtId="0" fontId="15" fillId="0" borderId="101" xfId="0" applyFont="1" applyFill="1" applyBorder="1" applyAlignment="1">
      <alignment horizontal="left" vertical="center" indent="1"/>
    </xf>
    <xf numFmtId="0" fontId="15" fillId="0" borderId="106" xfId="0" applyFont="1" applyFill="1" applyBorder="1" applyAlignment="1">
      <alignment horizontal="left" vertical="center" indent="1"/>
    </xf>
    <xf numFmtId="0" fontId="15" fillId="0" borderId="18" xfId="0" applyFont="1" applyFill="1" applyBorder="1" applyAlignment="1">
      <alignment horizontal="left" vertical="center" indent="1"/>
    </xf>
    <xf numFmtId="0" fontId="15" fillId="0" borderId="19" xfId="0" applyFont="1" applyFill="1" applyBorder="1" applyAlignment="1">
      <alignment horizontal="left" vertical="center" indent="1"/>
    </xf>
    <xf numFmtId="0" fontId="15" fillId="0" borderId="20" xfId="0" applyFont="1" applyFill="1" applyBorder="1" applyAlignment="1">
      <alignment horizontal="left" vertical="center" indent="1"/>
    </xf>
    <xf numFmtId="0" fontId="48" fillId="7" borderId="6" xfId="0" applyFont="1" applyFill="1" applyBorder="1" applyAlignment="1">
      <alignment horizontal="center" vertical="center"/>
    </xf>
    <xf numFmtId="0" fontId="48" fillId="7" borderId="0" xfId="0" applyFont="1" applyFill="1" applyBorder="1" applyAlignment="1">
      <alignment horizontal="center" vertical="center"/>
    </xf>
    <xf numFmtId="0" fontId="48" fillId="7" borderId="41" xfId="0" applyFont="1" applyFill="1" applyBorder="1" applyAlignment="1">
      <alignment horizontal="center" vertical="center"/>
    </xf>
    <xf numFmtId="0" fontId="48" fillId="7" borderId="14" xfId="0" applyFont="1" applyFill="1" applyBorder="1" applyAlignment="1">
      <alignment horizontal="center" vertical="center"/>
    </xf>
    <xf numFmtId="0" fontId="48" fillId="7" borderId="1" xfId="0" applyFont="1" applyFill="1" applyBorder="1" applyAlignment="1">
      <alignment horizontal="center" vertical="center"/>
    </xf>
    <xf numFmtId="0" fontId="48" fillId="7" borderId="13" xfId="0" applyFont="1" applyFill="1" applyBorder="1" applyAlignment="1">
      <alignment horizontal="center" vertical="center"/>
    </xf>
    <xf numFmtId="0" fontId="15" fillId="7" borderId="21" xfId="0" applyFont="1" applyFill="1" applyBorder="1" applyAlignment="1">
      <alignment vertical="center" wrapText="1"/>
    </xf>
    <xf numFmtId="0" fontId="15" fillId="9" borderId="18" xfId="0" applyFont="1" applyFill="1" applyBorder="1" applyAlignment="1">
      <alignment vertical="center"/>
    </xf>
    <xf numFmtId="0" fontId="15" fillId="9" borderId="19" xfId="0" applyFont="1" applyFill="1" applyBorder="1" applyAlignment="1">
      <alignment vertical="center"/>
    </xf>
    <xf numFmtId="0" fontId="4" fillId="9" borderId="25" xfId="0" applyFont="1" applyFill="1" applyBorder="1" applyAlignment="1">
      <alignment vertical="center"/>
    </xf>
    <xf numFmtId="0" fontId="15" fillId="7" borderId="21" xfId="0" applyFont="1" applyFill="1" applyBorder="1" applyAlignment="1">
      <alignment horizontal="center" vertical="center" shrinkToFit="1"/>
    </xf>
    <xf numFmtId="0" fontId="15" fillId="7" borderId="19" xfId="0" applyFont="1" applyFill="1" applyBorder="1" applyAlignment="1">
      <alignment horizontal="center" vertical="center" shrinkToFit="1"/>
    </xf>
    <xf numFmtId="0" fontId="15" fillId="7" borderId="25" xfId="0" applyFont="1" applyFill="1" applyBorder="1" applyAlignment="1">
      <alignment horizontal="center" vertical="center" shrinkToFit="1"/>
    </xf>
    <xf numFmtId="0" fontId="15" fillId="9" borderId="39" xfId="0" applyFont="1" applyFill="1" applyBorder="1" applyAlignment="1">
      <alignment vertical="center"/>
    </xf>
    <xf numFmtId="0" fontId="15" fillId="9" borderId="34" xfId="0" applyFont="1" applyFill="1" applyBorder="1" applyAlignment="1">
      <alignment vertical="center"/>
    </xf>
    <xf numFmtId="0" fontId="15" fillId="9" borderId="6" xfId="0" applyFont="1" applyFill="1" applyBorder="1" applyAlignment="1">
      <alignment vertical="center"/>
    </xf>
    <xf numFmtId="0" fontId="15" fillId="9" borderId="2" xfId="0" applyFont="1" applyFill="1" applyBorder="1" applyAlignment="1">
      <alignment vertical="center"/>
    </xf>
    <xf numFmtId="0" fontId="15" fillId="9" borderId="8" xfId="0" applyFont="1" applyFill="1" applyBorder="1" applyAlignment="1">
      <alignment vertical="center"/>
    </xf>
    <xf numFmtId="0" fontId="15" fillId="9" borderId="9" xfId="0" applyFont="1" applyFill="1" applyBorder="1" applyAlignment="1">
      <alignment vertical="center"/>
    </xf>
    <xf numFmtId="0" fontId="15" fillId="0" borderId="1" xfId="0" applyFont="1" applyFill="1" applyBorder="1" applyAlignment="1">
      <alignment vertical="top"/>
    </xf>
    <xf numFmtId="0" fontId="15" fillId="0" borderId="0" xfId="0" applyFont="1" applyFill="1" applyBorder="1" applyAlignment="1">
      <alignment vertical="top"/>
    </xf>
    <xf numFmtId="0" fontId="15" fillId="0" borderId="2" xfId="0" applyFont="1" applyFill="1" applyBorder="1" applyAlignment="1">
      <alignment vertical="top"/>
    </xf>
    <xf numFmtId="0" fontId="15" fillId="0" borderId="7" xfId="0" applyFont="1" applyFill="1" applyBorder="1" applyAlignment="1">
      <alignment vertical="top"/>
    </xf>
    <xf numFmtId="0" fontId="15" fillId="7" borderId="20" xfId="0" applyFont="1" applyFill="1" applyBorder="1" applyAlignment="1">
      <alignment horizontal="center" vertical="center" shrinkToFit="1"/>
    </xf>
    <xf numFmtId="0" fontId="4" fillId="7" borderId="0" xfId="0" applyFont="1" applyFill="1" applyAlignment="1">
      <alignment vertical="center" wrapText="1"/>
    </xf>
    <xf numFmtId="0" fontId="12" fillId="9" borderId="124" xfId="0" applyFont="1" applyFill="1" applyBorder="1" applyAlignment="1">
      <alignment horizontal="center" vertical="center"/>
    </xf>
    <xf numFmtId="0" fontId="12" fillId="9" borderId="125" xfId="0" applyFont="1" applyFill="1" applyBorder="1" applyAlignment="1">
      <alignment horizontal="center" vertical="center"/>
    </xf>
    <xf numFmtId="0" fontId="15" fillId="9" borderId="0" xfId="0" applyFont="1" applyFill="1" applyAlignment="1">
      <alignment vertical="center" wrapText="1"/>
    </xf>
    <xf numFmtId="0" fontId="4" fillId="9" borderId="0" xfId="0" applyFont="1" applyFill="1" applyAlignment="1">
      <alignment vertical="center" wrapText="1"/>
    </xf>
    <xf numFmtId="0" fontId="4" fillId="9" borderId="42" xfId="0" applyFont="1" applyFill="1" applyBorder="1" applyAlignment="1">
      <alignment vertical="center"/>
    </xf>
    <xf numFmtId="0" fontId="4" fillId="9" borderId="130" xfId="0" applyFont="1" applyFill="1" applyBorder="1" applyAlignment="1">
      <alignment vertical="center"/>
    </xf>
    <xf numFmtId="0" fontId="15" fillId="9" borderId="108" xfId="0" applyFont="1" applyFill="1" applyBorder="1" applyAlignment="1">
      <alignment vertical="center" wrapText="1"/>
    </xf>
    <xf numFmtId="0" fontId="4" fillId="9" borderId="110" xfId="0" applyFont="1" applyFill="1" applyBorder="1" applyAlignment="1">
      <alignment vertical="center"/>
    </xf>
    <xf numFmtId="0" fontId="15" fillId="9" borderId="108" xfId="0" applyFont="1" applyFill="1" applyBorder="1" applyAlignment="1">
      <alignment vertical="center"/>
    </xf>
    <xf numFmtId="0" fontId="15" fillId="7" borderId="20" xfId="0" applyFont="1" applyFill="1" applyBorder="1" applyAlignment="1">
      <alignment vertical="center" wrapText="1"/>
    </xf>
    <xf numFmtId="0" fontId="15" fillId="7" borderId="63" xfId="0" applyFont="1" applyFill="1" applyBorder="1" applyAlignment="1">
      <alignment vertical="center" wrapText="1"/>
    </xf>
    <xf numFmtId="0" fontId="15" fillId="7" borderId="64" xfId="0" applyFont="1" applyFill="1" applyBorder="1" applyAlignment="1">
      <alignment vertical="center" wrapText="1"/>
    </xf>
    <xf numFmtId="0" fontId="15" fillId="7" borderId="73" xfId="0" applyFont="1" applyFill="1" applyBorder="1" applyAlignment="1">
      <alignment vertical="center" wrapText="1"/>
    </xf>
    <xf numFmtId="0" fontId="15" fillId="9" borderId="38" xfId="0" applyFont="1" applyFill="1" applyBorder="1" applyAlignment="1">
      <alignment vertical="center" wrapText="1"/>
    </xf>
    <xf numFmtId="0" fontId="15" fillId="9" borderId="110" xfId="0" applyFont="1" applyFill="1" applyBorder="1" applyAlignment="1">
      <alignment vertical="center" wrapText="1"/>
    </xf>
    <xf numFmtId="0" fontId="15" fillId="9" borderId="128" xfId="0" applyFont="1" applyFill="1" applyBorder="1" applyAlignment="1">
      <alignment vertical="center" wrapText="1"/>
    </xf>
    <xf numFmtId="0" fontId="15" fillId="9" borderId="33" xfId="0" applyFont="1" applyFill="1" applyBorder="1" applyAlignment="1">
      <alignment vertical="center" wrapText="1"/>
    </xf>
    <xf numFmtId="0" fontId="15" fillId="9" borderId="29" xfId="0" applyFont="1" applyFill="1" applyBorder="1" applyAlignment="1">
      <alignment vertical="center"/>
    </xf>
    <xf numFmtId="0" fontId="15" fillId="9" borderId="4" xfId="0" applyFont="1" applyFill="1" applyBorder="1" applyAlignment="1">
      <alignment vertical="center"/>
    </xf>
    <xf numFmtId="0" fontId="15" fillId="9" borderId="108" xfId="0" applyFont="1" applyFill="1" applyBorder="1">
      <alignment vertical="center"/>
    </xf>
    <xf numFmtId="0" fontId="15" fillId="7" borderId="65" xfId="0" applyFont="1" applyFill="1" applyBorder="1" applyAlignment="1">
      <alignment vertical="center" wrapText="1"/>
    </xf>
    <xf numFmtId="0" fontId="15" fillId="0" borderId="0" xfId="0" applyFont="1" applyBorder="1" applyAlignment="1">
      <alignment horizontal="left" vertical="center"/>
    </xf>
    <xf numFmtId="0" fontId="49" fillId="0" borderId="0" xfId="0" applyFont="1" applyBorder="1" applyAlignment="1">
      <alignment horizontal="center" vertical="center" shrinkToFit="1"/>
    </xf>
    <xf numFmtId="0" fontId="39" fillId="0" borderId="0" xfId="0" applyFont="1" applyBorder="1" applyAlignment="1">
      <alignment vertical="center" wrapText="1"/>
    </xf>
    <xf numFmtId="0" fontId="4" fillId="9" borderId="37" xfId="0" applyFont="1" applyFill="1" applyBorder="1" applyAlignment="1">
      <alignment horizontal="center" vertical="center"/>
    </xf>
    <xf numFmtId="0" fontId="4" fillId="9" borderId="34" xfId="0" applyFont="1" applyFill="1" applyBorder="1" applyAlignment="1">
      <alignment horizontal="center" vertical="center"/>
    </xf>
    <xf numFmtId="0" fontId="4" fillId="9" borderId="36" xfId="0" applyFont="1" applyFill="1" applyBorder="1" applyAlignment="1">
      <alignment horizontal="center" vertical="center"/>
    </xf>
    <xf numFmtId="0" fontId="4" fillId="9" borderId="9" xfId="0" applyFont="1" applyFill="1" applyBorder="1" applyAlignment="1">
      <alignment horizontal="center" vertical="center"/>
    </xf>
    <xf numFmtId="0" fontId="8" fillId="0" borderId="0" xfId="0" applyFont="1" applyAlignment="1">
      <alignment vertical="center" wrapText="1"/>
    </xf>
    <xf numFmtId="0" fontId="22" fillId="7" borderId="133" xfId="0" applyFont="1" applyFill="1" applyBorder="1" applyAlignment="1">
      <alignment horizontal="center" vertical="center" wrapText="1"/>
    </xf>
    <xf numFmtId="0" fontId="22" fillId="7" borderId="134" xfId="0" applyFont="1" applyFill="1" applyBorder="1" applyAlignment="1">
      <alignment horizontal="center" vertical="center" wrapText="1"/>
    </xf>
    <xf numFmtId="0" fontId="4" fillId="7" borderId="0" xfId="0" applyFont="1" applyFill="1" applyBorder="1">
      <alignment vertical="center"/>
    </xf>
    <xf numFmtId="0" fontId="4" fillId="7" borderId="29" xfId="0" applyFont="1" applyFill="1" applyBorder="1">
      <alignment vertical="center"/>
    </xf>
    <xf numFmtId="0" fontId="4" fillId="7" borderId="3" xfId="0" applyFont="1" applyFill="1" applyBorder="1">
      <alignment vertical="center"/>
    </xf>
    <xf numFmtId="0" fontId="15" fillId="7" borderId="3" xfId="0" applyFont="1" applyFill="1" applyBorder="1">
      <alignment vertical="center"/>
    </xf>
    <xf numFmtId="0" fontId="8" fillId="9" borderId="34"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4" fillId="9" borderId="33" xfId="0" applyFont="1" applyFill="1" applyBorder="1" applyAlignment="1">
      <alignment horizontal="center" vertical="center"/>
    </xf>
    <xf numFmtId="0" fontId="8" fillId="0" borderId="37" xfId="0" applyFont="1" applyFill="1" applyBorder="1" applyAlignment="1">
      <alignment vertical="center" wrapText="1"/>
    </xf>
    <xf numFmtId="0" fontId="8" fillId="0" borderId="29" xfId="0" applyFont="1" applyFill="1" applyBorder="1" applyAlignment="1">
      <alignment vertical="center" wrapText="1"/>
    </xf>
    <xf numFmtId="0" fontId="8" fillId="0" borderId="57" xfId="0" applyFont="1" applyFill="1" applyBorder="1" applyAlignment="1">
      <alignment vertical="center" wrapText="1"/>
    </xf>
    <xf numFmtId="0" fontId="8" fillId="0" borderId="36" xfId="0" applyFont="1" applyFill="1" applyBorder="1" applyAlignment="1">
      <alignment vertical="center" wrapText="1"/>
    </xf>
    <xf numFmtId="0" fontId="8" fillId="0" borderId="3" xfId="0" applyFont="1" applyFill="1" applyBorder="1" applyAlignment="1">
      <alignment vertical="center" wrapText="1"/>
    </xf>
    <xf numFmtId="0" fontId="8" fillId="0" borderId="40" xfId="0" applyFont="1" applyFill="1" applyBorder="1" applyAlignment="1">
      <alignment vertical="center" wrapText="1"/>
    </xf>
    <xf numFmtId="0" fontId="7" fillId="7" borderId="128" xfId="0" applyFont="1" applyFill="1" applyBorder="1" applyAlignment="1">
      <alignment horizontal="center" vertical="center"/>
    </xf>
    <xf numFmtId="0" fontId="7" fillId="7" borderId="33" xfId="0" applyFont="1" applyFill="1" applyBorder="1" applyAlignment="1">
      <alignment horizontal="center" vertical="center"/>
    </xf>
    <xf numFmtId="0" fontId="7" fillId="7" borderId="42" xfId="0" applyFont="1" applyFill="1" applyBorder="1" applyAlignment="1">
      <alignment horizontal="center" vertical="center"/>
    </xf>
    <xf numFmtId="0" fontId="7" fillId="7" borderId="130" xfId="0" applyFont="1" applyFill="1" applyBorder="1" applyAlignment="1">
      <alignment horizontal="center" vertical="center"/>
    </xf>
    <xf numFmtId="0" fontId="8" fillId="7" borderId="33" xfId="0" applyFont="1" applyFill="1" applyBorder="1" applyAlignment="1">
      <alignment vertical="center"/>
    </xf>
    <xf numFmtId="0" fontId="8" fillId="7" borderId="129" xfId="0" applyFont="1" applyFill="1" applyBorder="1" applyAlignment="1">
      <alignment vertical="center"/>
    </xf>
    <xf numFmtId="0" fontId="8" fillId="7" borderId="130" xfId="0" applyFont="1" applyFill="1" applyBorder="1" applyAlignment="1">
      <alignment vertical="center"/>
    </xf>
    <xf numFmtId="0" fontId="8" fillId="7" borderId="131" xfId="0" applyFont="1" applyFill="1" applyBorder="1" applyAlignment="1">
      <alignment vertical="center"/>
    </xf>
    <xf numFmtId="0" fontId="22" fillId="0" borderId="0" xfId="0" applyFont="1" applyBorder="1" applyAlignment="1">
      <alignment horizontal="left" vertical="center" wrapText="1"/>
    </xf>
    <xf numFmtId="0" fontId="4" fillId="0" borderId="55" xfId="0" applyFont="1" applyBorder="1" applyAlignment="1">
      <alignment horizontal="left" vertical="center" wrapText="1"/>
    </xf>
    <xf numFmtId="0" fontId="7" fillId="7" borderId="50" xfId="0" applyFont="1" applyFill="1" applyBorder="1" applyAlignment="1">
      <alignment horizontal="center" vertical="center"/>
    </xf>
    <xf numFmtId="0" fontId="7" fillId="7" borderId="51" xfId="0" applyFont="1" applyFill="1" applyBorder="1" applyAlignment="1">
      <alignment horizontal="center" vertical="center"/>
    </xf>
    <xf numFmtId="0" fontId="7" fillId="7" borderId="6" xfId="0" applyFont="1" applyFill="1" applyBorder="1" applyAlignment="1">
      <alignment horizontal="center" vertical="center"/>
    </xf>
    <xf numFmtId="0" fontId="7" fillId="7" borderId="0"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3" xfId="0" applyFont="1" applyFill="1" applyBorder="1" applyAlignment="1">
      <alignment horizontal="center" vertical="center"/>
    </xf>
    <xf numFmtId="0" fontId="11" fillId="0" borderId="0" xfId="0" applyFont="1" applyAlignment="1">
      <alignment horizontal="right" shrinkToFit="1"/>
    </xf>
    <xf numFmtId="0" fontId="4" fillId="0" borderId="0" xfId="0" applyFont="1" applyAlignment="1">
      <alignment horizontal="right" shrinkToFit="1"/>
    </xf>
    <xf numFmtId="0" fontId="8" fillId="7" borderId="0" xfId="0" applyFont="1" applyFill="1" applyBorder="1" applyAlignment="1">
      <alignment vertical="center"/>
    </xf>
    <xf numFmtId="0" fontId="8" fillId="7" borderId="7" xfId="0" applyFont="1" applyFill="1" applyBorder="1" applyAlignment="1">
      <alignment vertical="center"/>
    </xf>
    <xf numFmtId="0" fontId="8" fillId="7" borderId="14" xfId="0" applyFont="1" applyFill="1" applyBorder="1" applyAlignment="1">
      <alignment vertical="center"/>
    </xf>
    <xf numFmtId="0" fontId="8" fillId="7" borderId="53" xfId="0" applyFont="1" applyFill="1" applyBorder="1" applyAlignment="1">
      <alignment vertical="center"/>
    </xf>
    <xf numFmtId="0" fontId="8" fillId="0" borderId="26" xfId="0" applyFont="1" applyFill="1" applyBorder="1" applyAlignment="1">
      <alignment vertical="center"/>
    </xf>
    <xf numFmtId="0" fontId="8" fillId="0" borderId="27" xfId="0" applyFont="1" applyFill="1" applyBorder="1" applyAlignment="1">
      <alignment vertical="center"/>
    </xf>
    <xf numFmtId="0" fontId="8" fillId="0" borderId="28" xfId="0" applyFont="1" applyFill="1" applyBorder="1" applyAlignment="1">
      <alignment vertical="center"/>
    </xf>
    <xf numFmtId="164" fontId="4" fillId="7" borderId="0" xfId="0" applyNumberFormat="1" applyFont="1" applyFill="1" applyBorder="1" applyAlignment="1">
      <alignment horizontal="center"/>
    </xf>
    <xf numFmtId="164" fontId="4" fillId="7" borderId="3" xfId="0" applyNumberFormat="1" applyFont="1" applyFill="1" applyBorder="1" applyAlignment="1">
      <alignment horizontal="center"/>
    </xf>
    <xf numFmtId="0" fontId="7" fillId="7" borderId="1" xfId="0" applyFont="1" applyFill="1" applyBorder="1" applyAlignment="1">
      <alignment horizontal="center" vertical="center"/>
    </xf>
    <xf numFmtId="0" fontId="7" fillId="7" borderId="2" xfId="0" applyFont="1" applyFill="1" applyBorder="1" applyAlignment="1">
      <alignment horizontal="center" vertical="center"/>
    </xf>
    <xf numFmtId="0" fontId="7" fillId="7" borderId="13" xfId="0" applyFont="1" applyFill="1" applyBorder="1" applyAlignment="1">
      <alignment horizontal="center" vertical="center"/>
    </xf>
    <xf numFmtId="0" fontId="7" fillId="7" borderId="16" xfId="0" applyFont="1" applyFill="1" applyBorder="1" applyAlignment="1">
      <alignment horizontal="center" vertical="center"/>
    </xf>
    <xf numFmtId="0" fontId="11" fillId="0" borderId="0" xfId="0" applyFont="1" applyAlignment="1">
      <alignment horizontal="right"/>
    </xf>
    <xf numFmtId="0" fontId="4" fillId="0" borderId="0" xfId="0" applyFont="1" applyAlignment="1">
      <alignment horizontal="right"/>
    </xf>
    <xf numFmtId="0" fontId="13" fillId="0" borderId="0" xfId="0" applyFont="1" applyBorder="1" applyAlignment="1">
      <alignment horizontal="right" vertical="center" shrinkToFit="1"/>
    </xf>
    <xf numFmtId="0" fontId="4" fillId="7" borderId="0" xfId="0" applyFont="1" applyFill="1" applyBorder="1" applyAlignment="1"/>
    <xf numFmtId="0" fontId="4" fillId="7" borderId="3" xfId="0" applyFont="1" applyFill="1" applyBorder="1" applyAlignment="1"/>
    <xf numFmtId="164" fontId="4" fillId="7" borderId="0" xfId="0" applyNumberFormat="1" applyFont="1" applyFill="1" applyAlignment="1">
      <alignment horizontal="left"/>
    </xf>
    <xf numFmtId="164" fontId="4" fillId="7" borderId="3" xfId="0" applyNumberFormat="1" applyFont="1" applyFill="1" applyBorder="1" applyAlignment="1">
      <alignment horizontal="left"/>
    </xf>
    <xf numFmtId="0" fontId="4" fillId="7" borderId="29" xfId="0" applyFont="1" applyFill="1" applyBorder="1" applyAlignment="1"/>
    <xf numFmtId="0" fontId="8" fillId="9" borderId="2" xfId="0" applyFont="1" applyFill="1" applyBorder="1" applyAlignment="1">
      <alignment horizontal="center" vertical="center" wrapText="1"/>
    </xf>
    <xf numFmtId="0" fontId="22" fillId="7" borderId="135" xfId="0" applyFont="1" applyFill="1" applyBorder="1" applyAlignment="1">
      <alignment horizontal="center" vertical="center" wrapText="1"/>
    </xf>
    <xf numFmtId="0" fontId="22" fillId="7" borderId="136" xfId="0" applyFont="1" applyFill="1" applyBorder="1" applyAlignment="1">
      <alignment horizontal="center" vertical="center" wrapText="1"/>
    </xf>
    <xf numFmtId="0" fontId="7" fillId="7" borderId="39" xfId="0" applyFont="1" applyFill="1" applyBorder="1" applyAlignment="1">
      <alignment horizontal="center" vertical="center"/>
    </xf>
    <xf numFmtId="0" fontId="7" fillId="7" borderId="29" xfId="0" applyFont="1" applyFill="1" applyBorder="1" applyAlignment="1">
      <alignment horizontal="center" vertical="center"/>
    </xf>
    <xf numFmtId="0" fontId="7" fillId="7" borderId="41" xfId="0" applyFont="1" applyFill="1" applyBorder="1" applyAlignment="1">
      <alignment horizontal="center" vertical="center"/>
    </xf>
    <xf numFmtId="0" fontId="7" fillId="7" borderId="14" xfId="0" applyFont="1" applyFill="1" applyBorder="1" applyAlignment="1">
      <alignment horizontal="center" vertical="center"/>
    </xf>
    <xf numFmtId="0" fontId="4" fillId="7" borderId="0" xfId="0" applyFont="1" applyFill="1" applyBorder="1" applyAlignment="1">
      <alignment horizontal="center"/>
    </xf>
    <xf numFmtId="0" fontId="4" fillId="7" borderId="3" xfId="0" applyFont="1" applyFill="1" applyBorder="1" applyAlignment="1">
      <alignment horizontal="center"/>
    </xf>
    <xf numFmtId="0" fontId="4" fillId="9" borderId="21" xfId="0" applyFont="1" applyFill="1" applyBorder="1" applyAlignment="1">
      <alignment horizontal="center" vertical="center"/>
    </xf>
    <xf numFmtId="0" fontId="4" fillId="9" borderId="20" xfId="0" applyFont="1" applyFill="1" applyBorder="1" applyAlignment="1">
      <alignment horizontal="center" vertical="center"/>
    </xf>
    <xf numFmtId="0" fontId="4" fillId="9" borderId="19" xfId="0" applyFont="1" applyFill="1" applyBorder="1" applyAlignment="1">
      <alignment horizontal="center" vertical="center"/>
    </xf>
    <xf numFmtId="0" fontId="4" fillId="9" borderId="25" xfId="0" applyFont="1" applyFill="1" applyBorder="1" applyAlignment="1">
      <alignment horizontal="center" vertical="center"/>
    </xf>
    <xf numFmtId="0" fontId="4" fillId="9" borderId="63" xfId="0" applyFont="1" applyFill="1" applyBorder="1" applyAlignment="1">
      <alignment horizontal="center" vertical="center"/>
    </xf>
    <xf numFmtId="0" fontId="4" fillId="9" borderId="64" xfId="0" applyFont="1" applyFill="1" applyBorder="1" applyAlignment="1">
      <alignment horizontal="center" vertical="center"/>
    </xf>
    <xf numFmtId="0" fontId="16" fillId="0" borderId="19" xfId="0" applyFont="1" applyFill="1" applyBorder="1" applyAlignment="1">
      <alignment horizontal="left" vertical="center" shrinkToFit="1"/>
    </xf>
    <xf numFmtId="0" fontId="16" fillId="0" borderId="19" xfId="0" quotePrefix="1" applyFont="1" applyFill="1" applyBorder="1" applyAlignment="1">
      <alignment horizontal="left" vertical="center" shrinkToFit="1"/>
    </xf>
    <xf numFmtId="0" fontId="4" fillId="9" borderId="111" xfId="0" applyFont="1" applyFill="1" applyBorder="1">
      <alignment vertical="center"/>
    </xf>
    <xf numFmtId="0" fontId="4" fillId="9" borderId="112" xfId="0" applyFont="1" applyFill="1" applyBorder="1">
      <alignment vertical="center"/>
    </xf>
    <xf numFmtId="0" fontId="16" fillId="7" borderId="19" xfId="0" applyFont="1" applyFill="1" applyBorder="1" applyAlignment="1">
      <alignment horizontal="right" vertical="center" shrinkToFit="1"/>
    </xf>
    <xf numFmtId="0" fontId="4" fillId="7" borderId="37" xfId="0" applyFont="1" applyFill="1" applyBorder="1" applyAlignment="1">
      <alignment vertical="center"/>
    </xf>
    <xf numFmtId="0" fontId="4" fillId="7" borderId="29" xfId="0" applyFont="1" applyFill="1" applyBorder="1" applyAlignment="1">
      <alignment vertical="center"/>
    </xf>
    <xf numFmtId="0" fontId="4" fillId="7" borderId="34" xfId="0" applyFont="1" applyFill="1" applyBorder="1" applyAlignment="1">
      <alignment vertical="center"/>
    </xf>
    <xf numFmtId="0" fontId="4" fillId="7" borderId="36" xfId="0" applyFont="1" applyFill="1" applyBorder="1" applyAlignment="1">
      <alignment vertical="center"/>
    </xf>
    <xf numFmtId="0" fontId="4" fillId="7" borderId="3" xfId="0" applyFont="1" applyFill="1" applyBorder="1" applyAlignment="1">
      <alignment vertical="center"/>
    </xf>
    <xf numFmtId="0" fontId="4" fillId="7" borderId="9" xfId="0" applyFont="1" applyFill="1" applyBorder="1" applyAlignment="1">
      <alignment vertical="center"/>
    </xf>
    <xf numFmtId="0" fontId="16" fillId="0" borderId="24" xfId="0" applyFont="1" applyFill="1" applyBorder="1" applyAlignment="1">
      <alignment horizontal="left" vertical="center" shrinkToFit="1"/>
    </xf>
    <xf numFmtId="0" fontId="4" fillId="7" borderId="0" xfId="0" applyFont="1" applyFill="1" applyAlignment="1"/>
    <xf numFmtId="0" fontId="4" fillId="9" borderId="29" xfId="0" applyFont="1" applyFill="1" applyBorder="1" applyAlignment="1">
      <alignment horizontal="center" vertical="center"/>
    </xf>
    <xf numFmtId="0" fontId="8" fillId="7" borderId="51" xfId="0" applyFont="1" applyFill="1" applyBorder="1" applyAlignment="1">
      <alignment vertical="center"/>
    </xf>
    <xf numFmtId="0" fontId="8" fillId="7" borderId="52" xfId="0" applyFont="1" applyFill="1" applyBorder="1" applyAlignment="1">
      <alignment vertical="center"/>
    </xf>
    <xf numFmtId="0" fontId="8" fillId="7" borderId="3" xfId="0" applyFont="1" applyFill="1" applyBorder="1" applyAlignment="1">
      <alignment vertical="center"/>
    </xf>
    <xf numFmtId="0" fontId="8" fillId="7" borderId="40" xfId="0" applyFont="1" applyFill="1" applyBorder="1" applyAlignment="1">
      <alignment vertical="center"/>
    </xf>
    <xf numFmtId="0" fontId="8" fillId="0" borderId="113" xfId="0" applyFont="1" applyFill="1" applyBorder="1" applyAlignment="1">
      <alignment vertical="center"/>
    </xf>
    <xf numFmtId="0" fontId="8" fillId="0" borderId="114" xfId="0" applyFont="1" applyFill="1" applyBorder="1" applyAlignment="1">
      <alignment vertical="center"/>
    </xf>
    <xf numFmtId="0" fontId="8" fillId="0" borderId="115" xfId="0" applyFont="1" applyFill="1" applyBorder="1" applyAlignment="1">
      <alignment vertical="center"/>
    </xf>
    <xf numFmtId="0" fontId="7" fillId="7" borderId="97" xfId="0" applyFont="1" applyFill="1" applyBorder="1" applyAlignment="1">
      <alignment horizontal="center" vertical="center"/>
    </xf>
    <xf numFmtId="0" fontId="7" fillId="7" borderId="98" xfId="0" applyFont="1" applyFill="1" applyBorder="1" applyAlignment="1">
      <alignment horizontal="center" vertical="center"/>
    </xf>
    <xf numFmtId="0" fontId="7" fillId="7" borderId="36" xfId="0" applyFont="1" applyFill="1" applyBorder="1" applyAlignment="1">
      <alignment horizontal="center" vertical="center"/>
    </xf>
    <xf numFmtId="0" fontId="7" fillId="7" borderId="9" xfId="0" applyFont="1" applyFill="1" applyBorder="1" applyAlignment="1">
      <alignment horizontal="center" vertical="center"/>
    </xf>
    <xf numFmtId="0" fontId="8" fillId="0" borderId="30"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4" fillId="9" borderId="1" xfId="0" applyFont="1" applyFill="1" applyBorder="1" applyAlignment="1">
      <alignment horizontal="center" vertical="center"/>
    </xf>
    <xf numFmtId="0" fontId="4" fillId="9" borderId="2" xfId="0" applyFont="1" applyFill="1" applyBorder="1" applyAlignment="1">
      <alignment horizontal="center" vertical="center"/>
    </xf>
    <xf numFmtId="0" fontId="12" fillId="0" borderId="37" xfId="0" applyFont="1" applyBorder="1" applyAlignment="1">
      <alignment vertical="center"/>
    </xf>
    <xf numFmtId="0" fontId="12" fillId="0" borderId="29" xfId="0" applyFont="1" applyBorder="1" applyAlignment="1">
      <alignment vertical="center"/>
    </xf>
    <xf numFmtId="0" fontId="12" fillId="0" borderId="34" xfId="0" applyFont="1" applyBorder="1" applyAlignment="1">
      <alignment vertical="center"/>
    </xf>
    <xf numFmtId="0" fontId="12" fillId="0" borderId="36" xfId="0" applyFont="1" applyBorder="1" applyAlignment="1">
      <alignment vertical="center"/>
    </xf>
    <xf numFmtId="0" fontId="12" fillId="0" borderId="3" xfId="0" applyFont="1" applyBorder="1" applyAlignment="1">
      <alignment vertical="center"/>
    </xf>
    <xf numFmtId="0" fontId="12" fillId="0" borderId="9" xfId="0" applyFont="1" applyBorder="1" applyAlignment="1">
      <alignment vertical="center"/>
    </xf>
    <xf numFmtId="0" fontId="15" fillId="9" borderId="37" xfId="0" applyFont="1" applyFill="1" applyBorder="1" applyAlignment="1">
      <alignment horizontal="left" vertical="center"/>
    </xf>
    <xf numFmtId="0" fontId="15" fillId="9" borderId="29" xfId="0" applyFont="1" applyFill="1" applyBorder="1" applyAlignment="1">
      <alignment horizontal="left" vertical="center"/>
    </xf>
    <xf numFmtId="0" fontId="15" fillId="9" borderId="34" xfId="0" applyFont="1" applyFill="1" applyBorder="1" applyAlignment="1">
      <alignment horizontal="left" vertical="center"/>
    </xf>
    <xf numFmtId="0" fontId="15" fillId="9" borderId="36" xfId="0" applyFont="1" applyFill="1" applyBorder="1" applyAlignment="1">
      <alignment horizontal="left" vertical="center"/>
    </xf>
    <xf numFmtId="0" fontId="15" fillId="9" borderId="3" xfId="0" applyFont="1" applyFill="1" applyBorder="1" applyAlignment="1">
      <alignment horizontal="left" vertical="center"/>
    </xf>
    <xf numFmtId="0" fontId="15" fillId="9" borderId="9" xfId="0" applyFont="1" applyFill="1" applyBorder="1" applyAlignment="1">
      <alignment horizontal="left" vertical="center"/>
    </xf>
    <xf numFmtId="0" fontId="16" fillId="0" borderId="24" xfId="0" applyFont="1" applyFill="1" applyBorder="1" applyAlignment="1">
      <alignment vertical="center" shrinkToFit="1"/>
    </xf>
    <xf numFmtId="0" fontId="16" fillId="0" borderId="19" xfId="0" applyFont="1" applyFill="1" applyBorder="1" applyAlignment="1">
      <alignment vertical="center" shrinkToFit="1"/>
    </xf>
    <xf numFmtId="0" fontId="4" fillId="9" borderId="111" xfId="0" applyFont="1" applyFill="1" applyBorder="1" applyAlignment="1">
      <alignment horizontal="center" vertical="center"/>
    </xf>
    <xf numFmtId="0" fontId="4" fillId="9" borderId="112" xfId="0" applyFont="1" applyFill="1" applyBorder="1" applyAlignment="1">
      <alignment horizontal="center" vertical="center"/>
    </xf>
    <xf numFmtId="0" fontId="4" fillId="9" borderId="40" xfId="0" applyFont="1" applyFill="1" applyBorder="1" applyAlignment="1">
      <alignment horizontal="center" vertical="center"/>
    </xf>
    <xf numFmtId="0" fontId="15" fillId="0" borderId="37" xfId="0" applyFont="1" applyBorder="1" applyAlignment="1">
      <alignment vertical="center" wrapText="1"/>
    </xf>
    <xf numFmtId="0" fontId="15" fillId="0" borderId="29" xfId="0" applyFont="1" applyBorder="1" applyAlignment="1">
      <alignment vertical="center" wrapText="1"/>
    </xf>
    <xf numFmtId="0" fontId="15" fillId="0" borderId="34" xfId="0" applyFont="1" applyBorder="1" applyAlignment="1">
      <alignment vertical="center" wrapText="1"/>
    </xf>
    <xf numFmtId="0" fontId="15" fillId="0" borderId="1" xfId="0" applyFont="1" applyBorder="1" applyAlignment="1">
      <alignment vertical="center" wrapText="1"/>
    </xf>
    <xf numFmtId="0" fontId="15" fillId="0" borderId="0" xfId="0" applyFont="1" applyBorder="1" applyAlignment="1">
      <alignment vertical="center" wrapText="1"/>
    </xf>
    <xf numFmtId="0" fontId="15" fillId="0" borderId="2" xfId="0" applyFont="1" applyBorder="1" applyAlignment="1">
      <alignment vertical="center" wrapText="1"/>
    </xf>
    <xf numFmtId="0" fontId="15" fillId="0" borderId="36" xfId="0" applyFont="1" applyBorder="1" applyAlignment="1">
      <alignment vertical="center" wrapText="1"/>
    </xf>
    <xf numFmtId="0" fontId="15" fillId="0" borderId="3" xfId="0" applyFont="1" applyBorder="1" applyAlignment="1">
      <alignment vertical="center" wrapText="1"/>
    </xf>
    <xf numFmtId="0" fontId="15" fillId="0" borderId="9" xfId="0" applyFont="1" applyBorder="1" applyAlignment="1">
      <alignment vertical="center" wrapText="1"/>
    </xf>
    <xf numFmtId="0" fontId="33" fillId="3" borderId="1" xfId="0" applyFont="1" applyFill="1" applyBorder="1" applyAlignment="1">
      <alignment vertical="center" shrinkToFit="1"/>
    </xf>
    <xf numFmtId="0" fontId="33" fillId="3" borderId="0" xfId="0" applyFont="1" applyFill="1" applyBorder="1" applyAlignment="1">
      <alignment vertical="center" shrinkToFit="1"/>
    </xf>
    <xf numFmtId="0" fontId="33" fillId="3" borderId="2" xfId="0" applyFont="1" applyFill="1" applyBorder="1" applyAlignment="1">
      <alignment vertical="center" shrinkToFit="1"/>
    </xf>
    <xf numFmtId="0" fontId="15" fillId="3" borderId="1" xfId="0" applyFont="1" applyFill="1" applyBorder="1">
      <alignment vertical="center"/>
    </xf>
    <xf numFmtId="0" fontId="15" fillId="3" borderId="0" xfId="0" applyFont="1" applyFill="1" applyBorder="1">
      <alignment vertical="center"/>
    </xf>
    <xf numFmtId="0" fontId="15" fillId="3" borderId="2" xfId="0" applyFont="1" applyFill="1" applyBorder="1">
      <alignment vertical="center"/>
    </xf>
    <xf numFmtId="0" fontId="15" fillId="3" borderId="21" xfId="0" applyFont="1" applyFill="1" applyBorder="1" applyAlignment="1">
      <alignment vertical="center"/>
    </xf>
    <xf numFmtId="0" fontId="0" fillId="0" borderId="25" xfId="0" applyBorder="1" applyAlignment="1">
      <alignment vertical="center"/>
    </xf>
    <xf numFmtId="0" fontId="15" fillId="0" borderId="21" xfId="0" applyFont="1" applyFill="1" applyBorder="1" applyAlignment="1">
      <alignment vertical="center"/>
    </xf>
    <xf numFmtId="0" fontId="15" fillId="0" borderId="19" xfId="0" applyFont="1" applyFill="1" applyBorder="1" applyAlignment="1">
      <alignment vertical="center"/>
    </xf>
    <xf numFmtId="0" fontId="15" fillId="0" borderId="25" xfId="0" applyFont="1" applyFill="1" applyBorder="1" applyAlignment="1">
      <alignment vertical="center"/>
    </xf>
    <xf numFmtId="0" fontId="15" fillId="3" borderId="21" xfId="0" applyFont="1" applyFill="1" applyBorder="1" applyAlignment="1">
      <alignment vertical="center" wrapText="1"/>
    </xf>
    <xf numFmtId="0" fontId="0" fillId="0" borderId="19" xfId="0" applyBorder="1" applyAlignment="1">
      <alignment vertical="center" wrapText="1"/>
    </xf>
    <xf numFmtId="0" fontId="0" fillId="0" borderId="25" xfId="0" applyBorder="1" applyAlignment="1">
      <alignment vertical="center" wrapText="1"/>
    </xf>
    <xf numFmtId="0" fontId="15" fillId="3" borderId="21" xfId="0" applyFont="1" applyFill="1" applyBorder="1" applyAlignment="1">
      <alignment vertical="top" wrapText="1"/>
    </xf>
    <xf numFmtId="0" fontId="15" fillId="3" borderId="19" xfId="0" applyFont="1" applyFill="1" applyBorder="1" applyAlignment="1">
      <alignment vertical="top" wrapText="1"/>
    </xf>
    <xf numFmtId="0" fontId="15" fillId="3" borderId="25" xfId="0" applyFont="1" applyFill="1" applyBorder="1" applyAlignment="1">
      <alignment vertical="top" wrapText="1"/>
    </xf>
    <xf numFmtId="0" fontId="15" fillId="0" borderId="37" xfId="0" applyFont="1" applyFill="1" applyBorder="1" applyAlignment="1">
      <alignment vertical="top" wrapText="1"/>
    </xf>
    <xf numFmtId="0" fontId="15" fillId="0" borderId="29" xfId="0" applyFont="1" applyFill="1" applyBorder="1" applyAlignment="1">
      <alignment vertical="top" wrapText="1"/>
    </xf>
    <xf numFmtId="0" fontId="15" fillId="0" borderId="34" xfId="0" applyFont="1" applyFill="1" applyBorder="1" applyAlignment="1">
      <alignment vertical="top" wrapText="1"/>
    </xf>
    <xf numFmtId="0" fontId="15" fillId="0" borderId="1" xfId="0" applyFont="1" applyFill="1" applyBorder="1" applyAlignment="1">
      <alignment vertical="top" wrapText="1"/>
    </xf>
    <xf numFmtId="0" fontId="15" fillId="0" borderId="0" xfId="0" applyFont="1" applyFill="1" applyBorder="1" applyAlignment="1">
      <alignment vertical="top" wrapText="1"/>
    </xf>
    <xf numFmtId="0" fontId="15" fillId="0" borderId="2" xfId="0" applyFont="1" applyFill="1" applyBorder="1" applyAlignment="1">
      <alignment vertical="top" wrapText="1"/>
    </xf>
    <xf numFmtId="0" fontId="15" fillId="0" borderId="36" xfId="0" applyFont="1" applyFill="1" applyBorder="1" applyAlignment="1">
      <alignment vertical="top" wrapText="1"/>
    </xf>
    <xf numFmtId="0" fontId="15" fillId="0" borderId="3" xfId="0" applyFont="1" applyFill="1" applyBorder="1" applyAlignment="1">
      <alignment vertical="top" wrapText="1"/>
    </xf>
    <xf numFmtId="0" fontId="15" fillId="0" borderId="9" xfId="0" applyFont="1" applyFill="1" applyBorder="1" applyAlignment="1">
      <alignment vertical="top" wrapText="1"/>
    </xf>
    <xf numFmtId="0" fontId="15" fillId="3" borderId="37" xfId="0" applyFont="1" applyFill="1" applyBorder="1" applyAlignment="1">
      <alignment vertical="center" wrapText="1"/>
    </xf>
    <xf numFmtId="0" fontId="1" fillId="0" borderId="29" xfId="0" applyFont="1" applyBorder="1" applyAlignment="1">
      <alignment vertical="center" wrapText="1"/>
    </xf>
    <xf numFmtId="0" fontId="1" fillId="0" borderId="34" xfId="0" applyFont="1" applyBorder="1" applyAlignment="1">
      <alignment vertical="center" wrapText="1"/>
    </xf>
    <xf numFmtId="0" fontId="1" fillId="0" borderId="1" xfId="0" applyFont="1" applyBorder="1" applyAlignment="1">
      <alignment vertical="center" wrapText="1"/>
    </xf>
    <xf numFmtId="0" fontId="1" fillId="0" borderId="0" xfId="0" applyFont="1" applyBorder="1" applyAlignment="1">
      <alignment vertical="center" wrapText="1"/>
    </xf>
    <xf numFmtId="0" fontId="1" fillId="0" borderId="2" xfId="0" applyFont="1" applyBorder="1" applyAlignment="1">
      <alignment vertical="center" wrapText="1"/>
    </xf>
    <xf numFmtId="0" fontId="1" fillId="0" borderId="19" xfId="0" applyFont="1" applyBorder="1" applyAlignment="1">
      <alignment vertical="top" wrapText="1"/>
    </xf>
    <xf numFmtId="0" fontId="1" fillId="0" borderId="25" xfId="0" applyFont="1" applyBorder="1" applyAlignment="1">
      <alignment vertical="top" wrapText="1"/>
    </xf>
    <xf numFmtId="0" fontId="15" fillId="0" borderId="1" xfId="0" applyFont="1" applyFill="1" applyBorder="1" applyAlignment="1">
      <alignment horizontal="left" vertical="top" wrapText="1"/>
    </xf>
    <xf numFmtId="0" fontId="15" fillId="0" borderId="0" xfId="0" applyFont="1" applyFill="1" applyBorder="1" applyAlignment="1">
      <alignment horizontal="left" vertical="top" wrapText="1"/>
    </xf>
    <xf numFmtId="0" fontId="1" fillId="3" borderId="19" xfId="0" applyFont="1" applyFill="1" applyBorder="1" applyAlignment="1">
      <alignment vertical="center" wrapText="1"/>
    </xf>
    <xf numFmtId="0" fontId="1" fillId="3" borderId="25" xfId="0" applyFont="1" applyFill="1" applyBorder="1" applyAlignment="1">
      <alignment vertical="center" wrapText="1"/>
    </xf>
    <xf numFmtId="0" fontId="4" fillId="0" borderId="0" xfId="0" applyFont="1" applyBorder="1" applyAlignment="1">
      <alignment vertical="center"/>
    </xf>
    <xf numFmtId="0" fontId="50" fillId="0" borderId="154" xfId="0" applyFont="1" applyBorder="1" applyAlignment="1">
      <alignment horizontal="right" vertical="center" shrinkToFit="1"/>
    </xf>
    <xf numFmtId="0" fontId="4" fillId="2" borderId="29" xfId="0" applyFont="1" applyFill="1" applyBorder="1" applyAlignment="1">
      <alignment horizontal="center"/>
    </xf>
    <xf numFmtId="0" fontId="4" fillId="2" borderId="0" xfId="0" applyFont="1" applyFill="1" applyBorder="1" applyAlignment="1">
      <alignment horizontal="center"/>
    </xf>
    <xf numFmtId="0" fontId="4" fillId="2" borderId="3" xfId="0" applyFont="1" applyFill="1" applyBorder="1" applyAlignment="1">
      <alignment horizontal="center"/>
    </xf>
    <xf numFmtId="0" fontId="4" fillId="2" borderId="29" xfId="0" applyFont="1" applyFill="1" applyBorder="1" applyAlignment="1">
      <alignment horizontal="left" shrinkToFit="1"/>
    </xf>
    <xf numFmtId="0" fontId="4" fillId="2" borderId="3" xfId="0" applyFont="1" applyFill="1" applyBorder="1" applyAlignment="1">
      <alignment horizontal="left" shrinkToFit="1"/>
    </xf>
    <xf numFmtId="0" fontId="4" fillId="2" borderId="0" xfId="0" applyFont="1" applyFill="1" applyBorder="1" applyAlignment="1">
      <alignment horizontal="left"/>
    </xf>
    <xf numFmtId="0" fontId="4" fillId="2" borderId="3" xfId="0" applyFont="1" applyFill="1" applyBorder="1" applyAlignment="1">
      <alignment horizontal="left"/>
    </xf>
    <xf numFmtId="49" fontId="16" fillId="0" borderId="0" xfId="0" applyNumberFormat="1" applyFont="1" applyBorder="1" applyAlignment="1">
      <alignment horizontal="center"/>
    </xf>
    <xf numFmtId="0" fontId="51" fillId="0" borderId="0" xfId="0" applyFont="1" applyAlignment="1">
      <alignment horizontal="left" vertical="center" shrinkToFit="1"/>
    </xf>
    <xf numFmtId="0" fontId="0" fillId="0" borderId="0" xfId="0" applyAlignment="1">
      <alignment horizontal="left" vertical="center" wrapText="1"/>
    </xf>
    <xf numFmtId="0" fontId="4" fillId="0" borderId="0" xfId="0" applyFont="1" applyBorder="1" applyAlignment="1">
      <alignment vertical="center" wrapText="1"/>
    </xf>
    <xf numFmtId="0" fontId="0" fillId="0" borderId="0" xfId="0" applyAlignment="1">
      <alignment vertical="center" wrapText="1"/>
    </xf>
    <xf numFmtId="0" fontId="57" fillId="0" borderId="0" xfId="0" applyFont="1" applyBorder="1" applyAlignment="1">
      <alignment horizontal="center" vertical="center"/>
    </xf>
    <xf numFmtId="0" fontId="57" fillId="0" borderId="0" xfId="0" applyFont="1" applyAlignment="1">
      <alignment horizontal="center" vertical="center"/>
    </xf>
    <xf numFmtId="0" fontId="4" fillId="0" borderId="0" xfId="0" applyFont="1" applyAlignment="1">
      <alignment horizontal="left" vertical="top" wrapText="1"/>
    </xf>
    <xf numFmtId="0" fontId="53" fillId="0" borderId="0" xfId="0" applyFont="1" applyBorder="1" applyAlignment="1">
      <alignment horizontal="center" vertical="center"/>
    </xf>
    <xf numFmtId="49" fontId="16" fillId="0" borderId="6" xfId="0" applyNumberFormat="1" applyFont="1" applyBorder="1" applyAlignment="1">
      <alignment horizontal="center" vertical="center"/>
    </xf>
    <xf numFmtId="49" fontId="16" fillId="0" borderId="0" xfId="0" applyNumberFormat="1" applyFont="1" applyBorder="1" applyAlignment="1">
      <alignment horizontal="center" vertical="center"/>
    </xf>
    <xf numFmtId="49" fontId="16" fillId="0" borderId="7" xfId="0" applyNumberFormat="1" applyFont="1" applyBorder="1" applyAlignment="1">
      <alignment horizontal="center" vertical="center"/>
    </xf>
    <xf numFmtId="0" fontId="29" fillId="0" borderId="143" xfId="0" applyFont="1" applyBorder="1" applyAlignment="1">
      <alignment horizontal="left" vertical="top" wrapText="1"/>
    </xf>
    <xf numFmtId="0" fontId="29" fillId="0" borderId="144" xfId="0" applyFont="1" applyBorder="1" applyAlignment="1">
      <alignment horizontal="left" vertical="top" wrapText="1"/>
    </xf>
    <xf numFmtId="0" fontId="29" fillId="0" borderId="145" xfId="0" applyFont="1" applyBorder="1" applyAlignment="1">
      <alignment horizontal="left" vertical="top" wrapText="1"/>
    </xf>
    <xf numFmtId="0" fontId="29" fillId="0" borderId="21" xfId="0" applyFont="1" applyBorder="1" applyAlignment="1">
      <alignment horizontal="left" vertical="top" wrapText="1"/>
    </xf>
    <xf numFmtId="0" fontId="29" fillId="0" borderId="19" xfId="0" applyFont="1" applyBorder="1" applyAlignment="1">
      <alignment horizontal="left" vertical="top" wrapText="1"/>
    </xf>
    <xf numFmtId="0" fontId="29" fillId="0" borderId="25" xfId="0" applyFont="1" applyBorder="1" applyAlignment="1">
      <alignment horizontal="left" vertical="top" wrapText="1"/>
    </xf>
    <xf numFmtId="0" fontId="29" fillId="0" borderId="37" xfId="0" applyFont="1" applyBorder="1" applyAlignment="1">
      <alignment horizontal="left" vertical="top" wrapText="1"/>
    </xf>
    <xf numFmtId="0" fontId="29" fillId="0" borderId="29" xfId="0" applyFont="1" applyBorder="1" applyAlignment="1">
      <alignment horizontal="left" vertical="top" wrapText="1"/>
    </xf>
    <xf numFmtId="0" fontId="29" fillId="0" borderId="34" xfId="0" applyFont="1" applyBorder="1" applyAlignment="1">
      <alignment horizontal="left" vertical="top" wrapText="1"/>
    </xf>
    <xf numFmtId="0" fontId="29" fillId="0" borderId="142" xfId="0" applyFont="1" applyBorder="1" applyAlignment="1">
      <alignment horizontal="left" vertical="top" wrapText="1"/>
    </xf>
    <xf numFmtId="0" fontId="29" fillId="0" borderId="141" xfId="0" applyFont="1" applyBorder="1" applyAlignment="1">
      <alignment horizontal="left" vertical="top" wrapText="1"/>
    </xf>
    <xf numFmtId="0" fontId="29" fillId="0" borderId="140" xfId="0" applyFont="1" applyBorder="1" applyAlignment="1">
      <alignment horizontal="left" vertical="top" wrapText="1"/>
    </xf>
    <xf numFmtId="0" fontId="29" fillId="0" borderId="0" xfId="0" applyFont="1" applyAlignment="1">
      <alignment horizontal="left" vertical="center" wrapText="1"/>
    </xf>
    <xf numFmtId="0" fontId="29" fillId="0" borderId="0" xfId="0" quotePrefix="1" applyFont="1" applyAlignment="1">
      <alignment horizontal="center" vertical="center"/>
    </xf>
    <xf numFmtId="0" fontId="29" fillId="0" borderId="0" xfId="0" applyFont="1" applyAlignment="1">
      <alignment horizontal="center" vertical="center"/>
    </xf>
    <xf numFmtId="0" fontId="29" fillId="0" borderId="37" xfId="0" applyFont="1" applyBorder="1" applyAlignment="1">
      <alignment vertical="top" wrapText="1"/>
    </xf>
    <xf numFmtId="0" fontId="29" fillId="0" borderId="29" xfId="0" applyFont="1" applyBorder="1" applyAlignment="1">
      <alignment vertical="top" wrapText="1"/>
    </xf>
    <xf numFmtId="0" fontId="29" fillId="0" borderId="34" xfId="0" applyFont="1" applyBorder="1" applyAlignment="1">
      <alignment vertical="top" wrapText="1"/>
    </xf>
    <xf numFmtId="0" fontId="29" fillId="0" borderId="1" xfId="0" applyFont="1" applyBorder="1" applyAlignment="1">
      <alignment vertical="top" wrapText="1"/>
    </xf>
    <xf numFmtId="0" fontId="29" fillId="0" borderId="0" xfId="0" applyFont="1" applyBorder="1" applyAlignment="1">
      <alignment vertical="top" wrapText="1"/>
    </xf>
    <xf numFmtId="0" fontId="29" fillId="0" borderId="2" xfId="0" applyFont="1" applyBorder="1" applyAlignment="1">
      <alignment vertical="top" wrapText="1"/>
    </xf>
    <xf numFmtId="0" fontId="29" fillId="0" borderId="21" xfId="0" applyFont="1" applyBorder="1" applyAlignment="1">
      <alignment vertical="top" wrapText="1"/>
    </xf>
    <xf numFmtId="0" fontId="29" fillId="0" borderId="19" xfId="0" applyFont="1" applyBorder="1" applyAlignment="1">
      <alignment vertical="top" wrapText="1"/>
    </xf>
    <xf numFmtId="0" fontId="29" fillId="0" borderId="25" xfId="0" applyFont="1" applyBorder="1" applyAlignment="1">
      <alignment vertical="top" wrapText="1"/>
    </xf>
    <xf numFmtId="0" fontId="38" fillId="0" borderId="0" xfId="0" quotePrefix="1" applyFont="1" applyAlignment="1">
      <alignment horizontal="left" vertical="center"/>
    </xf>
    <xf numFmtId="0" fontId="29" fillId="0" borderId="0" xfId="0" applyFont="1" applyAlignment="1">
      <alignment vertical="center" wrapText="1"/>
    </xf>
    <xf numFmtId="0" fontId="38" fillId="0" borderId="0" xfId="0" applyFont="1" applyAlignment="1">
      <alignment vertical="center"/>
    </xf>
    <xf numFmtId="0" fontId="29" fillId="0" borderId="0" xfId="0" applyFont="1" applyAlignment="1">
      <alignment vertical="center"/>
    </xf>
    <xf numFmtId="0" fontId="29" fillId="0" borderId="1" xfId="0" applyFont="1" applyBorder="1" applyAlignment="1">
      <alignment horizontal="left" vertical="top" wrapText="1"/>
    </xf>
    <xf numFmtId="0" fontId="29" fillId="0" borderId="0" xfId="0" applyFont="1" applyBorder="1" applyAlignment="1">
      <alignment horizontal="left" vertical="top" wrapText="1"/>
    </xf>
    <xf numFmtId="0" fontId="29" fillId="0" borderId="2" xfId="0" applyFont="1" applyBorder="1" applyAlignment="1">
      <alignment horizontal="left" vertical="top" wrapText="1"/>
    </xf>
    <xf numFmtId="0" fontId="29" fillId="0" borderId="137" xfId="0" applyFont="1" applyBorder="1" applyAlignment="1">
      <alignment horizontal="left" vertical="top" wrapText="1"/>
    </xf>
    <xf numFmtId="0" fontId="29" fillId="0" borderId="138" xfId="0" applyFont="1" applyBorder="1" applyAlignment="1">
      <alignment horizontal="left" vertical="top" wrapText="1"/>
    </xf>
    <xf numFmtId="0" fontId="29" fillId="0" borderId="139" xfId="0" applyFont="1" applyBorder="1" applyAlignment="1">
      <alignment horizontal="left" vertical="top" wrapText="1"/>
    </xf>
    <xf numFmtId="0" fontId="38" fillId="0" borderId="33" xfId="0" applyFont="1" applyBorder="1" applyAlignment="1">
      <alignment horizontal="center" vertical="center"/>
    </xf>
    <xf numFmtId="0" fontId="38" fillId="0" borderId="21" xfId="0" applyFont="1" applyBorder="1" applyAlignment="1">
      <alignment horizontal="center" vertical="center"/>
    </xf>
    <xf numFmtId="0" fontId="38" fillId="0" borderId="19" xfId="0" applyFont="1" applyBorder="1" applyAlignment="1">
      <alignment horizontal="center" vertical="center"/>
    </xf>
    <xf numFmtId="0" fontId="38" fillId="0" borderId="25" xfId="0" applyFont="1" applyBorder="1" applyAlignment="1">
      <alignment horizontal="center" vertical="center"/>
    </xf>
    <xf numFmtId="0" fontId="29" fillId="0" borderId="37" xfId="0" applyFont="1" applyBorder="1" applyAlignment="1">
      <alignment horizontal="left" vertical="top"/>
    </xf>
    <xf numFmtId="0" fontId="29" fillId="0" borderId="29" xfId="0" applyFont="1" applyBorder="1" applyAlignment="1">
      <alignment horizontal="left" vertical="top"/>
    </xf>
    <xf numFmtId="0" fontId="29" fillId="0" borderId="34" xfId="0" applyFont="1" applyBorder="1" applyAlignment="1">
      <alignment horizontal="left" vertical="top"/>
    </xf>
    <xf numFmtId="0" fontId="38" fillId="0" borderId="0" xfId="0" applyFont="1" applyBorder="1" applyAlignment="1">
      <alignment vertical="center"/>
    </xf>
  </cellXfs>
  <cellStyles count="2">
    <cellStyle name="Hyperlink" xfId="1" builtinId="8"/>
    <cellStyle name="Normal" xfId="0" builtinId="0"/>
  </cellStyles>
  <dxfs count="0"/>
  <tableStyles count="0" defaultTableStyle="TableStyleMedium2" defaultPivotStyle="PivotStyleLight16"/>
  <colors>
    <mruColors>
      <color rgb="FFFFFFCC"/>
      <color rgb="FF0000FF"/>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571500</xdr:colOff>
      <xdr:row>24</xdr:row>
      <xdr:rowOff>0</xdr:rowOff>
    </xdr:from>
    <xdr:to>
      <xdr:col>2</xdr:col>
      <xdr:colOff>571500</xdr:colOff>
      <xdr:row>24</xdr:row>
      <xdr:rowOff>0</xdr:rowOff>
    </xdr:to>
    <xdr:sp macro="" textlink="">
      <xdr:nvSpPr>
        <xdr:cNvPr id="2" name="Line 1"/>
        <xdr:cNvSpPr>
          <a:spLocks noChangeShapeType="1"/>
        </xdr:cNvSpPr>
      </xdr:nvSpPr>
      <xdr:spPr bwMode="auto">
        <a:xfrm>
          <a:off x="1543050" y="10477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285750</xdr:colOff>
      <xdr:row>7</xdr:row>
      <xdr:rowOff>13607</xdr:rowOff>
    </xdr:from>
    <xdr:to>
      <xdr:col>29</xdr:col>
      <xdr:colOff>272143</xdr:colOff>
      <xdr:row>8</xdr:row>
      <xdr:rowOff>120682</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2204357"/>
          <a:ext cx="3415393" cy="4472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353786</xdr:colOff>
      <xdr:row>39</xdr:row>
      <xdr:rowOff>204107</xdr:rowOff>
    </xdr:from>
    <xdr:to>
      <xdr:col>30</xdr:col>
      <xdr:colOff>340179</xdr:colOff>
      <xdr:row>40</xdr:row>
      <xdr:rowOff>311182</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54786" y="17158607"/>
          <a:ext cx="3415393" cy="4472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31</xdr:row>
      <xdr:rowOff>0</xdr:rowOff>
    </xdr:from>
    <xdr:to>
      <xdr:col>4</xdr:col>
      <xdr:colOff>504825</xdr:colOff>
      <xdr:row>31</xdr:row>
      <xdr:rowOff>0</xdr:rowOff>
    </xdr:to>
    <xdr:sp macro="" textlink="">
      <xdr:nvSpPr>
        <xdr:cNvPr id="10259" name="Line 1"/>
        <xdr:cNvSpPr>
          <a:spLocks noChangeShapeType="1"/>
        </xdr:cNvSpPr>
      </xdr:nvSpPr>
      <xdr:spPr bwMode="auto">
        <a:xfrm>
          <a:off x="2543175" y="8505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33</xdr:row>
      <xdr:rowOff>114301</xdr:rowOff>
    </xdr:from>
    <xdr:to>
      <xdr:col>9</xdr:col>
      <xdr:colOff>1581149</xdr:colOff>
      <xdr:row>40</xdr:row>
      <xdr:rowOff>0</xdr:rowOff>
    </xdr:to>
    <xdr:sp macro="" textlink="">
      <xdr:nvSpPr>
        <xdr:cNvPr id="10242" name="Rectangle 2"/>
        <xdr:cNvSpPr>
          <a:spLocks noChangeArrowheads="1"/>
        </xdr:cNvSpPr>
      </xdr:nvSpPr>
      <xdr:spPr bwMode="auto">
        <a:xfrm>
          <a:off x="104775" y="9058276"/>
          <a:ext cx="6800849" cy="11525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100"/>
            </a:lnSpc>
            <a:defRPr sz="1000"/>
          </a:pPr>
          <a:r>
            <a:rPr lang="en-US" altLang="ja-JP" sz="90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rPr>
            <a:t>&lt;Privacy Policy of HIDA: The purpose of use of personal information&gt;         </a:t>
          </a:r>
        </a:p>
        <a:p>
          <a:pPr algn="l" rtl="0">
            <a:lnSpc>
              <a:spcPts val="1100"/>
            </a:lnSpc>
            <a:defRPr sz="1000"/>
          </a:pPr>
          <a:r>
            <a:rPr lang="en-US" altLang="ja-JP" sz="90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rPr>
            <a:t>1. Based on the "Act on the Protection of Personal Information. HIDA will use candidates' personal  information only for the </a:t>
          </a:r>
        </a:p>
        <a:p>
          <a:pPr algn="l" rtl="0">
            <a:lnSpc>
              <a:spcPts val="1100"/>
            </a:lnSpc>
            <a:defRPr sz="1000"/>
          </a:pPr>
          <a:r>
            <a:rPr lang="en-US" altLang="ja-JP" sz="90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rPr>
            <a:t>   administration procedures related to HIDA Management Training Programs and some other related  </a:t>
          </a:r>
        </a:p>
        <a:p>
          <a:pPr algn="l" rtl="0">
            <a:lnSpc>
              <a:spcPts val="1100"/>
            </a:lnSpc>
            <a:defRPr sz="1000"/>
          </a:pPr>
          <a:r>
            <a:rPr lang="en-US" altLang="ja-JP" sz="90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rPr>
            <a:t>   purposes.           </a:t>
          </a:r>
        </a:p>
        <a:p>
          <a:pPr algn="l" rtl="0">
            <a:lnSpc>
              <a:spcPts val="1100"/>
            </a:lnSpc>
            <a:defRPr sz="1000"/>
          </a:pPr>
          <a:r>
            <a:rPr lang="en-US" altLang="ja-JP" sz="90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rPr>
            <a:t>2. HIDA secures personal information in an appropriate manner against loss, misuse or improper alteration.         </a:t>
          </a:r>
        </a:p>
        <a:p>
          <a:pPr algn="l" rtl="0">
            <a:lnSpc>
              <a:spcPts val="1100"/>
            </a:lnSpc>
            <a:defRPr sz="1000"/>
          </a:pPr>
          <a:r>
            <a:rPr lang="en-US" altLang="ja-JP" sz="900" b="0" i="0" u="none" strike="noStrike" baseline="0">
              <a:solidFill>
                <a:srgbClr val="000000"/>
              </a:solidFill>
              <a:latin typeface="Arial Unicode MS" panose="020B0604020202020204" pitchFamily="50" charset="-128"/>
              <a:ea typeface="Arial Unicode MS" panose="020B0604020202020204" pitchFamily="50" charset="-128"/>
              <a:cs typeface="Arial Unicode MS" panose="020B0604020202020204" pitchFamily="50" charset="-128"/>
            </a:rPr>
            <a:t>3. HIDA  strictly observes all applicable Japanese laws regarding the handling of all personal information that it  receives.         </a:t>
          </a: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571500</xdr:colOff>
      <xdr:row>33</xdr:row>
      <xdr:rowOff>0</xdr:rowOff>
    </xdr:from>
    <xdr:to>
      <xdr:col>2</xdr:col>
      <xdr:colOff>504825</xdr:colOff>
      <xdr:row>33</xdr:row>
      <xdr:rowOff>0</xdr:rowOff>
    </xdr:to>
    <xdr:sp macro="" textlink="">
      <xdr:nvSpPr>
        <xdr:cNvPr id="2081" name="Line 1"/>
        <xdr:cNvSpPr>
          <a:spLocks noChangeShapeType="1"/>
        </xdr:cNvSpPr>
      </xdr:nvSpPr>
      <xdr:spPr bwMode="auto">
        <a:xfrm>
          <a:off x="1428750" y="7429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10</xdr:col>
      <xdr:colOff>571500</xdr:colOff>
      <xdr:row>35</xdr:row>
      <xdr:rowOff>38100</xdr:rowOff>
    </xdr:from>
    <xdr:to>
      <xdr:col>11</xdr:col>
      <xdr:colOff>0</xdr:colOff>
      <xdr:row>36</xdr:row>
      <xdr:rowOff>19051</xdr:rowOff>
    </xdr:to>
    <xdr:sp macro="" textlink="">
      <xdr:nvSpPr>
        <xdr:cNvPr id="2082" name="Text Box 4"/>
        <xdr:cNvSpPr txBox="1">
          <a:spLocks noChangeArrowheads="1"/>
        </xdr:cNvSpPr>
      </xdr:nvSpPr>
      <xdr:spPr bwMode="auto">
        <a:xfrm>
          <a:off x="8143875" y="78581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347383</xdr:colOff>
      <xdr:row>37</xdr:row>
      <xdr:rowOff>161925</xdr:rowOff>
    </xdr:from>
    <xdr:to>
      <xdr:col>9</xdr:col>
      <xdr:colOff>1680884</xdr:colOff>
      <xdr:row>43</xdr:row>
      <xdr:rowOff>76200</xdr:rowOff>
    </xdr:to>
    <xdr:sp macro="" textlink="">
      <xdr:nvSpPr>
        <xdr:cNvPr id="2056" name="Rectangle 8"/>
        <xdr:cNvSpPr>
          <a:spLocks noChangeArrowheads="1"/>
        </xdr:cNvSpPr>
      </xdr:nvSpPr>
      <xdr:spPr bwMode="auto">
        <a:xfrm>
          <a:off x="347383" y="9429190"/>
          <a:ext cx="6925236" cy="110209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en-US" altLang="ja-JP" sz="900" b="0" i="0" u="none" strike="noStrike" baseline="0">
              <a:solidFill>
                <a:srgbClr val="000000"/>
              </a:solidFill>
              <a:latin typeface="Arial" panose="020B0604020202020204" pitchFamily="34" charset="0"/>
              <a:ea typeface="Arial Unicode MS" panose="020B0604020202020204" pitchFamily="50" charset="-128"/>
              <a:cs typeface="Arial" panose="020B0604020202020204" pitchFamily="34" charset="0"/>
            </a:rPr>
            <a:t>&lt;Privacy Policy of HIDA: The purpose of use of personal information&gt;         </a:t>
          </a:r>
        </a:p>
        <a:p>
          <a:pPr algn="l" rtl="0">
            <a:lnSpc>
              <a:spcPts val="1100"/>
            </a:lnSpc>
            <a:defRPr sz="1000"/>
          </a:pPr>
          <a:r>
            <a:rPr lang="en-US" altLang="ja-JP" sz="900" b="0" i="0" u="none" strike="noStrike" baseline="0">
              <a:solidFill>
                <a:srgbClr val="000000"/>
              </a:solidFill>
              <a:latin typeface="Arial" panose="020B0604020202020204" pitchFamily="34" charset="0"/>
              <a:ea typeface="Arial Unicode MS" panose="020B0604020202020204" pitchFamily="50" charset="-128"/>
              <a:cs typeface="Arial" panose="020B0604020202020204" pitchFamily="34" charset="0"/>
            </a:rPr>
            <a:t>1. Based on the "Act on the Protection of Personal Information. HIDA will use candidates' personal  information only for the </a:t>
          </a:r>
        </a:p>
        <a:p>
          <a:pPr algn="l" rtl="0">
            <a:lnSpc>
              <a:spcPts val="1100"/>
            </a:lnSpc>
            <a:defRPr sz="1000"/>
          </a:pPr>
          <a:r>
            <a:rPr lang="en-US" altLang="ja-JP" sz="900" b="0" i="0" u="none" strike="noStrike" baseline="0">
              <a:solidFill>
                <a:srgbClr val="000000"/>
              </a:solidFill>
              <a:latin typeface="Arial" panose="020B0604020202020204" pitchFamily="34" charset="0"/>
              <a:ea typeface="Arial Unicode MS" panose="020B0604020202020204" pitchFamily="50" charset="-128"/>
              <a:cs typeface="Arial" panose="020B0604020202020204" pitchFamily="34" charset="0"/>
            </a:rPr>
            <a:t>   administration procedures related to HIDA Management Training Programs and some other related  </a:t>
          </a:r>
        </a:p>
        <a:p>
          <a:pPr algn="l" rtl="0">
            <a:lnSpc>
              <a:spcPts val="1100"/>
            </a:lnSpc>
            <a:defRPr sz="1000"/>
          </a:pPr>
          <a:r>
            <a:rPr lang="en-US" altLang="ja-JP" sz="900" b="0" i="0" u="none" strike="noStrike" baseline="0">
              <a:solidFill>
                <a:srgbClr val="000000"/>
              </a:solidFill>
              <a:latin typeface="Arial" panose="020B0604020202020204" pitchFamily="34" charset="0"/>
              <a:ea typeface="Arial Unicode MS" panose="020B0604020202020204" pitchFamily="50" charset="-128"/>
              <a:cs typeface="Arial" panose="020B0604020202020204" pitchFamily="34" charset="0"/>
            </a:rPr>
            <a:t>   purposes.           </a:t>
          </a:r>
        </a:p>
        <a:p>
          <a:pPr algn="l" rtl="0">
            <a:lnSpc>
              <a:spcPts val="1100"/>
            </a:lnSpc>
            <a:defRPr sz="1000"/>
          </a:pPr>
          <a:r>
            <a:rPr lang="en-US" altLang="ja-JP" sz="900" b="0" i="0" u="none" strike="noStrike" baseline="0">
              <a:solidFill>
                <a:srgbClr val="000000"/>
              </a:solidFill>
              <a:latin typeface="Arial" panose="020B0604020202020204" pitchFamily="34" charset="0"/>
              <a:ea typeface="Arial Unicode MS" panose="020B0604020202020204" pitchFamily="50" charset="-128"/>
              <a:cs typeface="Arial" panose="020B0604020202020204" pitchFamily="34" charset="0"/>
            </a:rPr>
            <a:t>2. HIDA secures personal information in an appropriate manner against loss, misuse or improper alteration.         </a:t>
          </a:r>
        </a:p>
        <a:p>
          <a:pPr algn="l" rtl="0">
            <a:lnSpc>
              <a:spcPts val="1100"/>
            </a:lnSpc>
            <a:defRPr sz="1000"/>
          </a:pPr>
          <a:r>
            <a:rPr lang="en-US" altLang="ja-JP" sz="900" b="0" i="0" u="none" strike="noStrike" baseline="0">
              <a:solidFill>
                <a:srgbClr val="000000"/>
              </a:solidFill>
              <a:latin typeface="Arial" panose="020B0604020202020204" pitchFamily="34" charset="0"/>
              <a:ea typeface="Arial Unicode MS" panose="020B0604020202020204" pitchFamily="50" charset="-128"/>
              <a:cs typeface="Arial" panose="020B0604020202020204" pitchFamily="34" charset="0"/>
            </a:rPr>
            <a:t>3. HIDA  strictly observes all applicable Japanese laws regarding the handling of all personal information that it  receives.         </a:t>
          </a: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371475</xdr:colOff>
      <xdr:row>44</xdr:row>
      <xdr:rowOff>304800</xdr:rowOff>
    </xdr:from>
    <xdr:to>
      <xdr:col>16</xdr:col>
      <xdr:colOff>257175</xdr:colOff>
      <xdr:row>44</xdr:row>
      <xdr:rowOff>304800</xdr:rowOff>
    </xdr:to>
    <xdr:sp macro="" textlink="">
      <xdr:nvSpPr>
        <xdr:cNvPr id="14" name="Line 1"/>
        <xdr:cNvSpPr>
          <a:spLocks noChangeShapeType="1"/>
        </xdr:cNvSpPr>
      </xdr:nvSpPr>
      <xdr:spPr bwMode="auto">
        <a:xfrm>
          <a:off x="6638925" y="15773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371475</xdr:colOff>
      <xdr:row>44</xdr:row>
      <xdr:rowOff>304800</xdr:rowOff>
    </xdr:from>
    <xdr:to>
      <xdr:col>24</xdr:col>
      <xdr:colOff>257175</xdr:colOff>
      <xdr:row>44</xdr:row>
      <xdr:rowOff>304800</xdr:rowOff>
    </xdr:to>
    <xdr:sp macro="" textlink="">
      <xdr:nvSpPr>
        <xdr:cNvPr id="15" name="Line 2"/>
        <xdr:cNvSpPr>
          <a:spLocks noChangeShapeType="1"/>
        </xdr:cNvSpPr>
      </xdr:nvSpPr>
      <xdr:spPr bwMode="auto">
        <a:xfrm>
          <a:off x="9153525" y="15773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371475</xdr:colOff>
      <xdr:row>44</xdr:row>
      <xdr:rowOff>304800</xdr:rowOff>
    </xdr:from>
    <xdr:to>
      <xdr:col>21</xdr:col>
      <xdr:colOff>257175</xdr:colOff>
      <xdr:row>44</xdr:row>
      <xdr:rowOff>304800</xdr:rowOff>
    </xdr:to>
    <xdr:sp macro="" textlink="">
      <xdr:nvSpPr>
        <xdr:cNvPr id="16" name="Line 3"/>
        <xdr:cNvSpPr>
          <a:spLocks noChangeShapeType="1"/>
        </xdr:cNvSpPr>
      </xdr:nvSpPr>
      <xdr:spPr bwMode="auto">
        <a:xfrm>
          <a:off x="8210550" y="15773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371475</xdr:colOff>
      <xdr:row>44</xdr:row>
      <xdr:rowOff>304800</xdr:rowOff>
    </xdr:from>
    <xdr:to>
      <xdr:col>25</xdr:col>
      <xdr:colOff>257175</xdr:colOff>
      <xdr:row>44</xdr:row>
      <xdr:rowOff>304800</xdr:rowOff>
    </xdr:to>
    <xdr:sp macro="" textlink="">
      <xdr:nvSpPr>
        <xdr:cNvPr id="17" name="Line 4"/>
        <xdr:cNvSpPr>
          <a:spLocks noChangeShapeType="1"/>
        </xdr:cNvSpPr>
      </xdr:nvSpPr>
      <xdr:spPr bwMode="auto">
        <a:xfrm>
          <a:off x="9467850" y="15773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371475</xdr:colOff>
      <xdr:row>44</xdr:row>
      <xdr:rowOff>304800</xdr:rowOff>
    </xdr:from>
    <xdr:to>
      <xdr:col>16</xdr:col>
      <xdr:colOff>257175</xdr:colOff>
      <xdr:row>44</xdr:row>
      <xdr:rowOff>304800</xdr:rowOff>
    </xdr:to>
    <xdr:sp macro="" textlink="">
      <xdr:nvSpPr>
        <xdr:cNvPr id="18" name="Line 5"/>
        <xdr:cNvSpPr>
          <a:spLocks noChangeShapeType="1"/>
        </xdr:cNvSpPr>
      </xdr:nvSpPr>
      <xdr:spPr bwMode="auto">
        <a:xfrm>
          <a:off x="6638925" y="15773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371475</xdr:colOff>
      <xdr:row>44</xdr:row>
      <xdr:rowOff>304800</xdr:rowOff>
    </xdr:from>
    <xdr:to>
      <xdr:col>24</xdr:col>
      <xdr:colOff>257175</xdr:colOff>
      <xdr:row>44</xdr:row>
      <xdr:rowOff>304800</xdr:rowOff>
    </xdr:to>
    <xdr:sp macro="" textlink="">
      <xdr:nvSpPr>
        <xdr:cNvPr id="19" name="Line 6"/>
        <xdr:cNvSpPr>
          <a:spLocks noChangeShapeType="1"/>
        </xdr:cNvSpPr>
      </xdr:nvSpPr>
      <xdr:spPr bwMode="auto">
        <a:xfrm>
          <a:off x="9153525" y="15773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371475</xdr:colOff>
      <xdr:row>44</xdr:row>
      <xdr:rowOff>304800</xdr:rowOff>
    </xdr:from>
    <xdr:to>
      <xdr:col>21</xdr:col>
      <xdr:colOff>257175</xdr:colOff>
      <xdr:row>44</xdr:row>
      <xdr:rowOff>304800</xdr:rowOff>
    </xdr:to>
    <xdr:sp macro="" textlink="">
      <xdr:nvSpPr>
        <xdr:cNvPr id="20" name="Line 7"/>
        <xdr:cNvSpPr>
          <a:spLocks noChangeShapeType="1"/>
        </xdr:cNvSpPr>
      </xdr:nvSpPr>
      <xdr:spPr bwMode="auto">
        <a:xfrm>
          <a:off x="8210550" y="15773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371475</xdr:colOff>
      <xdr:row>44</xdr:row>
      <xdr:rowOff>304800</xdr:rowOff>
    </xdr:from>
    <xdr:to>
      <xdr:col>25</xdr:col>
      <xdr:colOff>257175</xdr:colOff>
      <xdr:row>44</xdr:row>
      <xdr:rowOff>304800</xdr:rowOff>
    </xdr:to>
    <xdr:sp macro="" textlink="">
      <xdr:nvSpPr>
        <xdr:cNvPr id="21" name="Line 8"/>
        <xdr:cNvSpPr>
          <a:spLocks noChangeShapeType="1"/>
        </xdr:cNvSpPr>
      </xdr:nvSpPr>
      <xdr:spPr bwMode="auto">
        <a:xfrm>
          <a:off x="9467850" y="15773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371475</xdr:colOff>
      <xdr:row>43</xdr:row>
      <xdr:rowOff>304800</xdr:rowOff>
    </xdr:from>
    <xdr:to>
      <xdr:col>21</xdr:col>
      <xdr:colOff>257175</xdr:colOff>
      <xdr:row>43</xdr:row>
      <xdr:rowOff>304800</xdr:rowOff>
    </xdr:to>
    <xdr:sp macro="" textlink="">
      <xdr:nvSpPr>
        <xdr:cNvPr id="22" name="Line 15"/>
        <xdr:cNvSpPr>
          <a:spLocks noChangeShapeType="1"/>
        </xdr:cNvSpPr>
      </xdr:nvSpPr>
      <xdr:spPr bwMode="auto">
        <a:xfrm>
          <a:off x="8210550" y="1538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371475</xdr:colOff>
      <xdr:row>43</xdr:row>
      <xdr:rowOff>304800</xdr:rowOff>
    </xdr:from>
    <xdr:to>
      <xdr:col>21</xdr:col>
      <xdr:colOff>257175</xdr:colOff>
      <xdr:row>43</xdr:row>
      <xdr:rowOff>304800</xdr:rowOff>
    </xdr:to>
    <xdr:sp macro="" textlink="">
      <xdr:nvSpPr>
        <xdr:cNvPr id="23" name="Line 16"/>
        <xdr:cNvSpPr>
          <a:spLocks noChangeShapeType="1"/>
        </xdr:cNvSpPr>
      </xdr:nvSpPr>
      <xdr:spPr bwMode="auto">
        <a:xfrm>
          <a:off x="8210550" y="1538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371475</xdr:colOff>
      <xdr:row>43</xdr:row>
      <xdr:rowOff>304800</xdr:rowOff>
    </xdr:from>
    <xdr:to>
      <xdr:col>25</xdr:col>
      <xdr:colOff>257175</xdr:colOff>
      <xdr:row>43</xdr:row>
      <xdr:rowOff>304800</xdr:rowOff>
    </xdr:to>
    <xdr:sp macro="" textlink="">
      <xdr:nvSpPr>
        <xdr:cNvPr id="24" name="Line 17"/>
        <xdr:cNvSpPr>
          <a:spLocks noChangeShapeType="1"/>
        </xdr:cNvSpPr>
      </xdr:nvSpPr>
      <xdr:spPr bwMode="auto">
        <a:xfrm>
          <a:off x="9467850" y="1538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371475</xdr:colOff>
      <xdr:row>43</xdr:row>
      <xdr:rowOff>304800</xdr:rowOff>
    </xdr:from>
    <xdr:to>
      <xdr:col>25</xdr:col>
      <xdr:colOff>257175</xdr:colOff>
      <xdr:row>43</xdr:row>
      <xdr:rowOff>304800</xdr:rowOff>
    </xdr:to>
    <xdr:sp macro="" textlink="">
      <xdr:nvSpPr>
        <xdr:cNvPr id="25" name="Line 18"/>
        <xdr:cNvSpPr>
          <a:spLocks noChangeShapeType="1"/>
        </xdr:cNvSpPr>
      </xdr:nvSpPr>
      <xdr:spPr bwMode="auto">
        <a:xfrm>
          <a:off x="9467850" y="1538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36</xdr:row>
      <xdr:rowOff>122464</xdr:rowOff>
    </xdr:from>
    <xdr:to>
      <xdr:col>18</xdr:col>
      <xdr:colOff>44450</xdr:colOff>
      <xdr:row>36</xdr:row>
      <xdr:rowOff>147864</xdr:rowOff>
    </xdr:to>
    <xdr:cxnSp macro="">
      <xdr:nvCxnSpPr>
        <xdr:cNvPr id="2" name="直線コネクタ 1"/>
        <xdr:cNvCxnSpPr/>
      </xdr:nvCxnSpPr>
      <xdr:spPr>
        <a:xfrm flipV="1">
          <a:off x="0" y="11402785"/>
          <a:ext cx="9474200" cy="25400"/>
        </a:xfrm>
        <a:prstGeom prst="line">
          <a:avLst/>
        </a:prstGeom>
        <a:ln w="3810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571500</xdr:colOff>
      <xdr:row>0</xdr:row>
      <xdr:rowOff>0</xdr:rowOff>
    </xdr:from>
    <xdr:to>
      <xdr:col>3</xdr:col>
      <xdr:colOff>504825</xdr:colOff>
      <xdr:row>0</xdr:row>
      <xdr:rowOff>0</xdr:rowOff>
    </xdr:to>
    <xdr:sp macro="" textlink="">
      <xdr:nvSpPr>
        <xdr:cNvPr id="5228" name="Line 9"/>
        <xdr:cNvSpPr>
          <a:spLocks noChangeShapeType="1"/>
        </xdr:cNvSpPr>
      </xdr:nvSpPr>
      <xdr:spPr bwMode="auto">
        <a:xfrm>
          <a:off x="14859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571500</xdr:colOff>
      <xdr:row>0</xdr:row>
      <xdr:rowOff>0</xdr:rowOff>
    </xdr:from>
    <xdr:to>
      <xdr:col>2</xdr:col>
      <xdr:colOff>571500</xdr:colOff>
      <xdr:row>0</xdr:row>
      <xdr:rowOff>0</xdr:rowOff>
    </xdr:to>
    <xdr:sp macro="" textlink="">
      <xdr:nvSpPr>
        <xdr:cNvPr id="10" name="Line 9"/>
        <xdr:cNvSpPr>
          <a:spLocks noChangeShapeType="1"/>
        </xdr:cNvSpPr>
      </xdr:nvSpPr>
      <xdr:spPr bwMode="auto">
        <a:xfrm>
          <a:off x="19621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571500</xdr:colOff>
      <xdr:row>0</xdr:row>
      <xdr:rowOff>0</xdr:rowOff>
    </xdr:from>
    <xdr:to>
      <xdr:col>2</xdr:col>
      <xdr:colOff>571500</xdr:colOff>
      <xdr:row>0</xdr:row>
      <xdr:rowOff>0</xdr:rowOff>
    </xdr:to>
    <xdr:sp macro="" textlink="">
      <xdr:nvSpPr>
        <xdr:cNvPr id="31" name="Line 30"/>
        <xdr:cNvSpPr>
          <a:spLocks noChangeShapeType="1"/>
        </xdr:cNvSpPr>
      </xdr:nvSpPr>
      <xdr:spPr bwMode="auto">
        <a:xfrm>
          <a:off x="19621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571500</xdr:colOff>
      <xdr:row>0</xdr:row>
      <xdr:rowOff>0</xdr:rowOff>
    </xdr:from>
    <xdr:to>
      <xdr:col>2</xdr:col>
      <xdr:colOff>571500</xdr:colOff>
      <xdr:row>0</xdr:row>
      <xdr:rowOff>0</xdr:rowOff>
    </xdr:to>
    <xdr:sp macro="" textlink="">
      <xdr:nvSpPr>
        <xdr:cNvPr id="52" name="Line 51"/>
        <xdr:cNvSpPr>
          <a:spLocks noChangeShapeType="1"/>
        </xdr:cNvSpPr>
      </xdr:nvSpPr>
      <xdr:spPr bwMode="auto">
        <a:xfrm>
          <a:off x="19621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571500</xdr:colOff>
      <xdr:row>0</xdr:row>
      <xdr:rowOff>0</xdr:rowOff>
    </xdr:from>
    <xdr:to>
      <xdr:col>2</xdr:col>
      <xdr:colOff>571500</xdr:colOff>
      <xdr:row>0</xdr:row>
      <xdr:rowOff>0</xdr:rowOff>
    </xdr:to>
    <xdr:sp macro="" textlink="">
      <xdr:nvSpPr>
        <xdr:cNvPr id="73" name="Line 72"/>
        <xdr:cNvSpPr>
          <a:spLocks noChangeShapeType="1"/>
        </xdr:cNvSpPr>
      </xdr:nvSpPr>
      <xdr:spPr bwMode="auto">
        <a:xfrm>
          <a:off x="19621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571500</xdr:colOff>
      <xdr:row>1</xdr:row>
      <xdr:rowOff>0</xdr:rowOff>
    </xdr:from>
    <xdr:to>
      <xdr:col>3</xdr:col>
      <xdr:colOff>571500</xdr:colOff>
      <xdr:row>1</xdr:row>
      <xdr:rowOff>0</xdr:rowOff>
    </xdr:to>
    <xdr:sp macro="" textlink="">
      <xdr:nvSpPr>
        <xdr:cNvPr id="7375" name="Line 9"/>
        <xdr:cNvSpPr>
          <a:spLocks noChangeShapeType="1"/>
        </xdr:cNvSpPr>
      </xdr:nvSpPr>
      <xdr:spPr bwMode="auto">
        <a:xfrm>
          <a:off x="19621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xdr:colOff>
      <xdr:row>36</xdr:row>
      <xdr:rowOff>0</xdr:rowOff>
    </xdr:from>
    <xdr:to>
      <xdr:col>2</xdr:col>
      <xdr:colOff>19050</xdr:colOff>
      <xdr:row>36</xdr:row>
      <xdr:rowOff>0</xdr:rowOff>
    </xdr:to>
    <xdr:sp macro="" textlink="">
      <xdr:nvSpPr>
        <xdr:cNvPr id="7388" name="Line 22"/>
        <xdr:cNvSpPr>
          <a:spLocks noChangeShapeType="1"/>
        </xdr:cNvSpPr>
      </xdr:nvSpPr>
      <xdr:spPr bwMode="auto">
        <a:xfrm>
          <a:off x="714375" y="865822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657225</xdr:colOff>
      <xdr:row>0</xdr:row>
      <xdr:rowOff>0</xdr:rowOff>
    </xdr:from>
    <xdr:to>
      <xdr:col>7</xdr:col>
      <xdr:colOff>657225</xdr:colOff>
      <xdr:row>0</xdr:row>
      <xdr:rowOff>0</xdr:rowOff>
    </xdr:to>
    <xdr:sp macro="" textlink="">
      <xdr:nvSpPr>
        <xdr:cNvPr id="2" name="Line 1"/>
        <xdr:cNvSpPr>
          <a:spLocks noChangeShapeType="1"/>
        </xdr:cNvSpPr>
      </xdr:nvSpPr>
      <xdr:spPr bwMode="auto">
        <a:xfrm>
          <a:off x="1838325" y="0"/>
          <a:ext cx="26670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685800</xdr:colOff>
      <xdr:row>0</xdr:row>
      <xdr:rowOff>0</xdr:rowOff>
    </xdr:from>
    <xdr:to>
      <xdr:col>10</xdr:col>
      <xdr:colOff>685800</xdr:colOff>
      <xdr:row>0</xdr:row>
      <xdr:rowOff>0</xdr:rowOff>
    </xdr:to>
    <xdr:sp macro="" textlink="">
      <xdr:nvSpPr>
        <xdr:cNvPr id="3" name="Line 2"/>
        <xdr:cNvSpPr>
          <a:spLocks noChangeShapeType="1"/>
        </xdr:cNvSpPr>
      </xdr:nvSpPr>
      <xdr:spPr bwMode="auto">
        <a:xfrm>
          <a:off x="5191125" y="0"/>
          <a:ext cx="12382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657225</xdr:colOff>
      <xdr:row>0</xdr:row>
      <xdr:rowOff>0</xdr:rowOff>
    </xdr:from>
    <xdr:to>
      <xdr:col>7</xdr:col>
      <xdr:colOff>9525</xdr:colOff>
      <xdr:row>0</xdr:row>
      <xdr:rowOff>0</xdr:rowOff>
    </xdr:to>
    <xdr:sp macro="" textlink="">
      <xdr:nvSpPr>
        <xdr:cNvPr id="4" name="Line 3"/>
        <xdr:cNvSpPr>
          <a:spLocks noChangeShapeType="1"/>
        </xdr:cNvSpPr>
      </xdr:nvSpPr>
      <xdr:spPr bwMode="auto">
        <a:xfrm flipV="1">
          <a:off x="485775" y="0"/>
          <a:ext cx="37528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0</xdr:row>
      <xdr:rowOff>0</xdr:rowOff>
    </xdr:from>
    <xdr:to>
      <xdr:col>11</xdr:col>
      <xdr:colOff>47625</xdr:colOff>
      <xdr:row>0</xdr:row>
      <xdr:rowOff>0</xdr:rowOff>
    </xdr:to>
    <xdr:sp macro="" textlink="">
      <xdr:nvSpPr>
        <xdr:cNvPr id="5" name="Line 4"/>
        <xdr:cNvSpPr>
          <a:spLocks noChangeShapeType="1"/>
        </xdr:cNvSpPr>
      </xdr:nvSpPr>
      <xdr:spPr bwMode="auto">
        <a:xfrm>
          <a:off x="5476875" y="0"/>
          <a:ext cx="17335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0</xdr:row>
      <xdr:rowOff>0</xdr:rowOff>
    </xdr:from>
    <xdr:to>
      <xdr:col>10</xdr:col>
      <xdr:colOff>685800</xdr:colOff>
      <xdr:row>0</xdr:row>
      <xdr:rowOff>0</xdr:rowOff>
    </xdr:to>
    <xdr:sp macro="" textlink="">
      <xdr:nvSpPr>
        <xdr:cNvPr id="6" name="Line 5"/>
        <xdr:cNvSpPr>
          <a:spLocks noChangeShapeType="1"/>
        </xdr:cNvSpPr>
      </xdr:nvSpPr>
      <xdr:spPr bwMode="auto">
        <a:xfrm>
          <a:off x="2590800" y="0"/>
          <a:ext cx="38385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666750</xdr:colOff>
      <xdr:row>0</xdr:row>
      <xdr:rowOff>0</xdr:rowOff>
    </xdr:from>
    <xdr:to>
      <xdr:col>4</xdr:col>
      <xdr:colOff>9525</xdr:colOff>
      <xdr:row>0</xdr:row>
      <xdr:rowOff>0</xdr:rowOff>
    </xdr:to>
    <xdr:sp macro="" textlink="">
      <xdr:nvSpPr>
        <xdr:cNvPr id="7" name="Line 6"/>
        <xdr:cNvSpPr>
          <a:spLocks noChangeShapeType="1"/>
        </xdr:cNvSpPr>
      </xdr:nvSpPr>
      <xdr:spPr bwMode="auto">
        <a:xfrm flipV="1">
          <a:off x="485775" y="0"/>
          <a:ext cx="14001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7</xdr:col>
      <xdr:colOff>19050</xdr:colOff>
      <xdr:row>0</xdr:row>
      <xdr:rowOff>0</xdr:rowOff>
    </xdr:to>
    <xdr:sp macro="" textlink="">
      <xdr:nvSpPr>
        <xdr:cNvPr id="8" name="Line 7"/>
        <xdr:cNvSpPr>
          <a:spLocks noChangeShapeType="1"/>
        </xdr:cNvSpPr>
      </xdr:nvSpPr>
      <xdr:spPr bwMode="auto">
        <a:xfrm>
          <a:off x="2571750" y="0"/>
          <a:ext cx="16764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685800</xdr:colOff>
      <xdr:row>0</xdr:row>
      <xdr:rowOff>0</xdr:rowOff>
    </xdr:from>
    <xdr:to>
      <xdr:col>10</xdr:col>
      <xdr:colOff>685800</xdr:colOff>
      <xdr:row>0</xdr:row>
      <xdr:rowOff>0</xdr:rowOff>
    </xdr:to>
    <xdr:sp macro="" textlink="">
      <xdr:nvSpPr>
        <xdr:cNvPr id="9" name="Line 8"/>
        <xdr:cNvSpPr>
          <a:spLocks noChangeShapeType="1"/>
        </xdr:cNvSpPr>
      </xdr:nvSpPr>
      <xdr:spPr bwMode="auto">
        <a:xfrm>
          <a:off x="4505325" y="0"/>
          <a:ext cx="19240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571500</xdr:colOff>
      <xdr:row>0</xdr:row>
      <xdr:rowOff>0</xdr:rowOff>
    </xdr:from>
    <xdr:to>
      <xdr:col>3</xdr:col>
      <xdr:colOff>571500</xdr:colOff>
      <xdr:row>0</xdr:row>
      <xdr:rowOff>0</xdr:rowOff>
    </xdr:to>
    <xdr:sp macro="" textlink="">
      <xdr:nvSpPr>
        <xdr:cNvPr id="10" name="Line 9"/>
        <xdr:cNvSpPr>
          <a:spLocks noChangeShapeType="1"/>
        </xdr:cNvSpPr>
      </xdr:nvSpPr>
      <xdr:spPr bwMode="auto">
        <a:xfrm>
          <a:off x="17526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4</xdr:col>
      <xdr:colOff>657225</xdr:colOff>
      <xdr:row>0</xdr:row>
      <xdr:rowOff>0</xdr:rowOff>
    </xdr:to>
    <xdr:sp macro="" textlink="">
      <xdr:nvSpPr>
        <xdr:cNvPr id="11" name="Line 10"/>
        <xdr:cNvSpPr>
          <a:spLocks noChangeShapeType="1"/>
        </xdr:cNvSpPr>
      </xdr:nvSpPr>
      <xdr:spPr bwMode="auto">
        <a:xfrm>
          <a:off x="1181100" y="0"/>
          <a:ext cx="13525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0</xdr:row>
      <xdr:rowOff>0</xdr:rowOff>
    </xdr:from>
    <xdr:to>
      <xdr:col>11</xdr:col>
      <xdr:colOff>0</xdr:colOff>
      <xdr:row>0</xdr:row>
      <xdr:rowOff>0</xdr:rowOff>
    </xdr:to>
    <xdr:sp macro="" textlink="">
      <xdr:nvSpPr>
        <xdr:cNvPr id="12" name="Line 11"/>
        <xdr:cNvSpPr>
          <a:spLocks noChangeShapeType="1"/>
        </xdr:cNvSpPr>
      </xdr:nvSpPr>
      <xdr:spPr bwMode="auto">
        <a:xfrm flipV="1">
          <a:off x="5476875" y="0"/>
          <a:ext cx="168592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11</xdr:col>
      <xdr:colOff>666750</xdr:colOff>
      <xdr:row>0</xdr:row>
      <xdr:rowOff>0</xdr:rowOff>
    </xdr:to>
    <xdr:sp macro="" textlink="">
      <xdr:nvSpPr>
        <xdr:cNvPr id="13" name="Line 12"/>
        <xdr:cNvSpPr>
          <a:spLocks noChangeShapeType="1"/>
        </xdr:cNvSpPr>
      </xdr:nvSpPr>
      <xdr:spPr bwMode="auto">
        <a:xfrm>
          <a:off x="5743575" y="0"/>
          <a:ext cx="2085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666750</xdr:colOff>
      <xdr:row>0</xdr:row>
      <xdr:rowOff>0</xdr:rowOff>
    </xdr:from>
    <xdr:to>
      <xdr:col>9</xdr:col>
      <xdr:colOff>28575</xdr:colOff>
      <xdr:row>0</xdr:row>
      <xdr:rowOff>0</xdr:rowOff>
    </xdr:to>
    <xdr:sp macro="" textlink="">
      <xdr:nvSpPr>
        <xdr:cNvPr id="14" name="Line 13"/>
        <xdr:cNvSpPr>
          <a:spLocks noChangeShapeType="1"/>
        </xdr:cNvSpPr>
      </xdr:nvSpPr>
      <xdr:spPr bwMode="auto">
        <a:xfrm>
          <a:off x="2543175" y="0"/>
          <a:ext cx="2952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409575</xdr:colOff>
      <xdr:row>0</xdr:row>
      <xdr:rowOff>0</xdr:rowOff>
    </xdr:from>
    <xdr:to>
      <xdr:col>11</xdr:col>
      <xdr:colOff>228600</xdr:colOff>
      <xdr:row>0</xdr:row>
      <xdr:rowOff>0</xdr:rowOff>
    </xdr:to>
    <xdr:sp macro="" textlink="">
      <xdr:nvSpPr>
        <xdr:cNvPr id="15" name="Line 14"/>
        <xdr:cNvSpPr>
          <a:spLocks noChangeShapeType="1"/>
        </xdr:cNvSpPr>
      </xdr:nvSpPr>
      <xdr:spPr bwMode="auto">
        <a:xfrm flipV="1">
          <a:off x="485775" y="0"/>
          <a:ext cx="6905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0</xdr:row>
      <xdr:rowOff>0</xdr:rowOff>
    </xdr:from>
    <xdr:to>
      <xdr:col>11</xdr:col>
      <xdr:colOff>238125</xdr:colOff>
      <xdr:row>0</xdr:row>
      <xdr:rowOff>0</xdr:rowOff>
    </xdr:to>
    <xdr:sp macro="" textlink="">
      <xdr:nvSpPr>
        <xdr:cNvPr id="16" name="Line 15"/>
        <xdr:cNvSpPr>
          <a:spLocks noChangeShapeType="1"/>
        </xdr:cNvSpPr>
      </xdr:nvSpPr>
      <xdr:spPr bwMode="auto">
        <a:xfrm flipV="1">
          <a:off x="485775" y="0"/>
          <a:ext cx="69151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28575</xdr:colOff>
      <xdr:row>0</xdr:row>
      <xdr:rowOff>0</xdr:rowOff>
    </xdr:from>
    <xdr:to>
      <xdr:col>6</xdr:col>
      <xdr:colOff>19050</xdr:colOff>
      <xdr:row>0</xdr:row>
      <xdr:rowOff>0</xdr:rowOff>
    </xdr:to>
    <xdr:sp macro="" textlink="">
      <xdr:nvSpPr>
        <xdr:cNvPr id="17" name="Line 16"/>
        <xdr:cNvSpPr>
          <a:spLocks noChangeShapeType="1"/>
        </xdr:cNvSpPr>
      </xdr:nvSpPr>
      <xdr:spPr bwMode="auto">
        <a:xfrm>
          <a:off x="180975" y="0"/>
          <a:ext cx="31051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0</xdr:row>
      <xdr:rowOff>0</xdr:rowOff>
    </xdr:from>
    <xdr:to>
      <xdr:col>11</xdr:col>
      <xdr:colOff>9525</xdr:colOff>
      <xdr:row>0</xdr:row>
      <xdr:rowOff>0</xdr:rowOff>
    </xdr:to>
    <xdr:sp macro="" textlink="">
      <xdr:nvSpPr>
        <xdr:cNvPr id="18" name="Line 17"/>
        <xdr:cNvSpPr>
          <a:spLocks noChangeShapeType="1"/>
        </xdr:cNvSpPr>
      </xdr:nvSpPr>
      <xdr:spPr bwMode="auto">
        <a:xfrm>
          <a:off x="4248150" y="0"/>
          <a:ext cx="29241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28575</xdr:colOff>
      <xdr:row>0</xdr:row>
      <xdr:rowOff>0</xdr:rowOff>
    </xdr:from>
    <xdr:to>
      <xdr:col>6</xdr:col>
      <xdr:colOff>0</xdr:colOff>
      <xdr:row>0</xdr:row>
      <xdr:rowOff>0</xdr:rowOff>
    </xdr:to>
    <xdr:sp macro="" textlink="">
      <xdr:nvSpPr>
        <xdr:cNvPr id="19" name="Line 18"/>
        <xdr:cNvSpPr>
          <a:spLocks noChangeShapeType="1"/>
        </xdr:cNvSpPr>
      </xdr:nvSpPr>
      <xdr:spPr bwMode="auto">
        <a:xfrm>
          <a:off x="180975" y="0"/>
          <a:ext cx="3086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9525</xdr:colOff>
      <xdr:row>0</xdr:row>
      <xdr:rowOff>0</xdr:rowOff>
    </xdr:from>
    <xdr:to>
      <xdr:col>6</xdr:col>
      <xdr:colOff>19050</xdr:colOff>
      <xdr:row>0</xdr:row>
      <xdr:rowOff>0</xdr:rowOff>
    </xdr:to>
    <xdr:sp macro="" textlink="">
      <xdr:nvSpPr>
        <xdr:cNvPr id="20" name="Line 19"/>
        <xdr:cNvSpPr>
          <a:spLocks noChangeShapeType="1"/>
        </xdr:cNvSpPr>
      </xdr:nvSpPr>
      <xdr:spPr bwMode="auto">
        <a:xfrm flipV="1">
          <a:off x="161925" y="0"/>
          <a:ext cx="31242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xdr:colOff>
      <xdr:row>0</xdr:row>
      <xdr:rowOff>0</xdr:rowOff>
    </xdr:from>
    <xdr:to>
      <xdr:col>11</xdr:col>
      <xdr:colOff>9525</xdr:colOff>
      <xdr:row>0</xdr:row>
      <xdr:rowOff>0</xdr:rowOff>
    </xdr:to>
    <xdr:sp macro="" textlink="">
      <xdr:nvSpPr>
        <xdr:cNvPr id="21" name="Line 20"/>
        <xdr:cNvSpPr>
          <a:spLocks noChangeShapeType="1"/>
        </xdr:cNvSpPr>
      </xdr:nvSpPr>
      <xdr:spPr bwMode="auto">
        <a:xfrm>
          <a:off x="4257675" y="0"/>
          <a:ext cx="29146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9525</xdr:colOff>
      <xdr:row>0</xdr:row>
      <xdr:rowOff>0</xdr:rowOff>
    </xdr:from>
    <xdr:to>
      <xdr:col>11</xdr:col>
      <xdr:colOff>0</xdr:colOff>
      <xdr:row>0</xdr:row>
      <xdr:rowOff>0</xdr:rowOff>
    </xdr:to>
    <xdr:sp macro="" textlink="">
      <xdr:nvSpPr>
        <xdr:cNvPr id="22" name="Line 21"/>
        <xdr:cNvSpPr>
          <a:spLocks noChangeShapeType="1"/>
        </xdr:cNvSpPr>
      </xdr:nvSpPr>
      <xdr:spPr bwMode="auto">
        <a:xfrm>
          <a:off x="4238625" y="0"/>
          <a:ext cx="29241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685800</xdr:colOff>
      <xdr:row>0</xdr:row>
      <xdr:rowOff>0</xdr:rowOff>
    </xdr:from>
    <xdr:to>
      <xdr:col>6</xdr:col>
      <xdr:colOff>0</xdr:colOff>
      <xdr:row>0</xdr:row>
      <xdr:rowOff>0</xdr:rowOff>
    </xdr:to>
    <xdr:sp macro="" textlink="">
      <xdr:nvSpPr>
        <xdr:cNvPr id="23" name="Line 22"/>
        <xdr:cNvSpPr>
          <a:spLocks noChangeShapeType="1"/>
        </xdr:cNvSpPr>
      </xdr:nvSpPr>
      <xdr:spPr bwMode="auto">
        <a:xfrm>
          <a:off x="485775" y="0"/>
          <a:ext cx="27813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685800</xdr:colOff>
      <xdr:row>0</xdr:row>
      <xdr:rowOff>0</xdr:rowOff>
    </xdr:from>
    <xdr:to>
      <xdr:col>11</xdr:col>
      <xdr:colOff>0</xdr:colOff>
      <xdr:row>0</xdr:row>
      <xdr:rowOff>0</xdr:rowOff>
    </xdr:to>
    <xdr:sp macro="" textlink="">
      <xdr:nvSpPr>
        <xdr:cNvPr id="24" name="Line 23"/>
        <xdr:cNvSpPr>
          <a:spLocks noChangeShapeType="1"/>
        </xdr:cNvSpPr>
      </xdr:nvSpPr>
      <xdr:spPr bwMode="auto">
        <a:xfrm>
          <a:off x="485775" y="0"/>
          <a:ext cx="66770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19050</xdr:colOff>
      <xdr:row>0</xdr:row>
      <xdr:rowOff>0</xdr:rowOff>
    </xdr:from>
    <xdr:to>
      <xdr:col>2</xdr:col>
      <xdr:colOff>19050</xdr:colOff>
      <xdr:row>0</xdr:row>
      <xdr:rowOff>0</xdr:rowOff>
    </xdr:to>
    <xdr:sp macro="" textlink="">
      <xdr:nvSpPr>
        <xdr:cNvPr id="25" name="Line 24"/>
        <xdr:cNvSpPr>
          <a:spLocks noChangeShapeType="1"/>
        </xdr:cNvSpPr>
      </xdr:nvSpPr>
      <xdr:spPr bwMode="auto">
        <a:xfrm>
          <a:off x="504825"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0</xdr:row>
      <xdr:rowOff>0</xdr:rowOff>
    </xdr:from>
    <xdr:to>
      <xdr:col>11</xdr:col>
      <xdr:colOff>0</xdr:colOff>
      <xdr:row>0</xdr:row>
      <xdr:rowOff>0</xdr:rowOff>
    </xdr:to>
    <xdr:sp macro="" textlink="">
      <xdr:nvSpPr>
        <xdr:cNvPr id="26" name="Line 25"/>
        <xdr:cNvSpPr>
          <a:spLocks noChangeShapeType="1"/>
        </xdr:cNvSpPr>
      </xdr:nvSpPr>
      <xdr:spPr bwMode="auto">
        <a:xfrm>
          <a:off x="485775" y="0"/>
          <a:ext cx="66770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657225</xdr:colOff>
      <xdr:row>0</xdr:row>
      <xdr:rowOff>0</xdr:rowOff>
    </xdr:from>
    <xdr:to>
      <xdr:col>7</xdr:col>
      <xdr:colOff>657225</xdr:colOff>
      <xdr:row>0</xdr:row>
      <xdr:rowOff>0</xdr:rowOff>
    </xdr:to>
    <xdr:sp macro="" textlink="">
      <xdr:nvSpPr>
        <xdr:cNvPr id="27" name="Line 26"/>
        <xdr:cNvSpPr>
          <a:spLocks noChangeShapeType="1"/>
        </xdr:cNvSpPr>
      </xdr:nvSpPr>
      <xdr:spPr bwMode="auto">
        <a:xfrm>
          <a:off x="1838325" y="0"/>
          <a:ext cx="26670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685800</xdr:colOff>
      <xdr:row>0</xdr:row>
      <xdr:rowOff>0</xdr:rowOff>
    </xdr:from>
    <xdr:to>
      <xdr:col>10</xdr:col>
      <xdr:colOff>685800</xdr:colOff>
      <xdr:row>0</xdr:row>
      <xdr:rowOff>0</xdr:rowOff>
    </xdr:to>
    <xdr:sp macro="" textlink="">
      <xdr:nvSpPr>
        <xdr:cNvPr id="28" name="Line 27"/>
        <xdr:cNvSpPr>
          <a:spLocks noChangeShapeType="1"/>
        </xdr:cNvSpPr>
      </xdr:nvSpPr>
      <xdr:spPr bwMode="auto">
        <a:xfrm>
          <a:off x="5191125" y="0"/>
          <a:ext cx="12382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657225</xdr:colOff>
      <xdr:row>0</xdr:row>
      <xdr:rowOff>0</xdr:rowOff>
    </xdr:from>
    <xdr:to>
      <xdr:col>7</xdr:col>
      <xdr:colOff>9525</xdr:colOff>
      <xdr:row>0</xdr:row>
      <xdr:rowOff>0</xdr:rowOff>
    </xdr:to>
    <xdr:sp macro="" textlink="">
      <xdr:nvSpPr>
        <xdr:cNvPr id="29" name="Line 28"/>
        <xdr:cNvSpPr>
          <a:spLocks noChangeShapeType="1"/>
        </xdr:cNvSpPr>
      </xdr:nvSpPr>
      <xdr:spPr bwMode="auto">
        <a:xfrm flipV="1">
          <a:off x="485775" y="0"/>
          <a:ext cx="37528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0</xdr:row>
      <xdr:rowOff>0</xdr:rowOff>
    </xdr:from>
    <xdr:to>
      <xdr:col>11</xdr:col>
      <xdr:colOff>47625</xdr:colOff>
      <xdr:row>0</xdr:row>
      <xdr:rowOff>0</xdr:rowOff>
    </xdr:to>
    <xdr:sp macro="" textlink="">
      <xdr:nvSpPr>
        <xdr:cNvPr id="30" name="Line 29"/>
        <xdr:cNvSpPr>
          <a:spLocks noChangeShapeType="1"/>
        </xdr:cNvSpPr>
      </xdr:nvSpPr>
      <xdr:spPr bwMode="auto">
        <a:xfrm>
          <a:off x="5476875" y="0"/>
          <a:ext cx="17335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0</xdr:row>
      <xdr:rowOff>0</xdr:rowOff>
    </xdr:from>
    <xdr:to>
      <xdr:col>10</xdr:col>
      <xdr:colOff>685800</xdr:colOff>
      <xdr:row>0</xdr:row>
      <xdr:rowOff>0</xdr:rowOff>
    </xdr:to>
    <xdr:sp macro="" textlink="">
      <xdr:nvSpPr>
        <xdr:cNvPr id="31" name="Line 30"/>
        <xdr:cNvSpPr>
          <a:spLocks noChangeShapeType="1"/>
        </xdr:cNvSpPr>
      </xdr:nvSpPr>
      <xdr:spPr bwMode="auto">
        <a:xfrm>
          <a:off x="2590800" y="0"/>
          <a:ext cx="38385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666750</xdr:colOff>
      <xdr:row>0</xdr:row>
      <xdr:rowOff>0</xdr:rowOff>
    </xdr:from>
    <xdr:to>
      <xdr:col>4</xdr:col>
      <xdr:colOff>9525</xdr:colOff>
      <xdr:row>0</xdr:row>
      <xdr:rowOff>0</xdr:rowOff>
    </xdr:to>
    <xdr:sp macro="" textlink="">
      <xdr:nvSpPr>
        <xdr:cNvPr id="32" name="Line 31"/>
        <xdr:cNvSpPr>
          <a:spLocks noChangeShapeType="1"/>
        </xdr:cNvSpPr>
      </xdr:nvSpPr>
      <xdr:spPr bwMode="auto">
        <a:xfrm flipV="1">
          <a:off x="485775" y="0"/>
          <a:ext cx="14001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7</xdr:col>
      <xdr:colOff>19050</xdr:colOff>
      <xdr:row>0</xdr:row>
      <xdr:rowOff>0</xdr:rowOff>
    </xdr:to>
    <xdr:sp macro="" textlink="">
      <xdr:nvSpPr>
        <xdr:cNvPr id="33" name="Line 32"/>
        <xdr:cNvSpPr>
          <a:spLocks noChangeShapeType="1"/>
        </xdr:cNvSpPr>
      </xdr:nvSpPr>
      <xdr:spPr bwMode="auto">
        <a:xfrm>
          <a:off x="2571750" y="0"/>
          <a:ext cx="16764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685800</xdr:colOff>
      <xdr:row>0</xdr:row>
      <xdr:rowOff>0</xdr:rowOff>
    </xdr:from>
    <xdr:to>
      <xdr:col>10</xdr:col>
      <xdr:colOff>685800</xdr:colOff>
      <xdr:row>0</xdr:row>
      <xdr:rowOff>0</xdr:rowOff>
    </xdr:to>
    <xdr:sp macro="" textlink="">
      <xdr:nvSpPr>
        <xdr:cNvPr id="34" name="Line 33"/>
        <xdr:cNvSpPr>
          <a:spLocks noChangeShapeType="1"/>
        </xdr:cNvSpPr>
      </xdr:nvSpPr>
      <xdr:spPr bwMode="auto">
        <a:xfrm>
          <a:off x="4505325" y="0"/>
          <a:ext cx="19240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571500</xdr:colOff>
      <xdr:row>0</xdr:row>
      <xdr:rowOff>0</xdr:rowOff>
    </xdr:from>
    <xdr:to>
      <xdr:col>3</xdr:col>
      <xdr:colOff>571500</xdr:colOff>
      <xdr:row>0</xdr:row>
      <xdr:rowOff>0</xdr:rowOff>
    </xdr:to>
    <xdr:sp macro="" textlink="">
      <xdr:nvSpPr>
        <xdr:cNvPr id="35" name="Line 34"/>
        <xdr:cNvSpPr>
          <a:spLocks noChangeShapeType="1"/>
        </xdr:cNvSpPr>
      </xdr:nvSpPr>
      <xdr:spPr bwMode="auto">
        <a:xfrm>
          <a:off x="17526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4</xdr:col>
      <xdr:colOff>657225</xdr:colOff>
      <xdr:row>0</xdr:row>
      <xdr:rowOff>0</xdr:rowOff>
    </xdr:to>
    <xdr:sp macro="" textlink="">
      <xdr:nvSpPr>
        <xdr:cNvPr id="36" name="Line 35"/>
        <xdr:cNvSpPr>
          <a:spLocks noChangeShapeType="1"/>
        </xdr:cNvSpPr>
      </xdr:nvSpPr>
      <xdr:spPr bwMode="auto">
        <a:xfrm>
          <a:off x="1181100" y="0"/>
          <a:ext cx="13525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0</xdr:row>
      <xdr:rowOff>0</xdr:rowOff>
    </xdr:from>
    <xdr:to>
      <xdr:col>11</xdr:col>
      <xdr:colOff>0</xdr:colOff>
      <xdr:row>0</xdr:row>
      <xdr:rowOff>0</xdr:rowOff>
    </xdr:to>
    <xdr:sp macro="" textlink="">
      <xdr:nvSpPr>
        <xdr:cNvPr id="37" name="Line 36"/>
        <xdr:cNvSpPr>
          <a:spLocks noChangeShapeType="1"/>
        </xdr:cNvSpPr>
      </xdr:nvSpPr>
      <xdr:spPr bwMode="auto">
        <a:xfrm flipV="1">
          <a:off x="5476875" y="0"/>
          <a:ext cx="168592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11</xdr:col>
      <xdr:colOff>666750</xdr:colOff>
      <xdr:row>0</xdr:row>
      <xdr:rowOff>0</xdr:rowOff>
    </xdr:to>
    <xdr:sp macro="" textlink="">
      <xdr:nvSpPr>
        <xdr:cNvPr id="38" name="Line 37"/>
        <xdr:cNvSpPr>
          <a:spLocks noChangeShapeType="1"/>
        </xdr:cNvSpPr>
      </xdr:nvSpPr>
      <xdr:spPr bwMode="auto">
        <a:xfrm>
          <a:off x="5743575" y="0"/>
          <a:ext cx="2085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666750</xdr:colOff>
      <xdr:row>0</xdr:row>
      <xdr:rowOff>0</xdr:rowOff>
    </xdr:from>
    <xdr:to>
      <xdr:col>9</xdr:col>
      <xdr:colOff>28575</xdr:colOff>
      <xdr:row>0</xdr:row>
      <xdr:rowOff>0</xdr:rowOff>
    </xdr:to>
    <xdr:sp macro="" textlink="">
      <xdr:nvSpPr>
        <xdr:cNvPr id="39" name="Line 38"/>
        <xdr:cNvSpPr>
          <a:spLocks noChangeShapeType="1"/>
        </xdr:cNvSpPr>
      </xdr:nvSpPr>
      <xdr:spPr bwMode="auto">
        <a:xfrm>
          <a:off x="2543175" y="0"/>
          <a:ext cx="2952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409575</xdr:colOff>
      <xdr:row>0</xdr:row>
      <xdr:rowOff>0</xdr:rowOff>
    </xdr:from>
    <xdr:to>
      <xdr:col>11</xdr:col>
      <xdr:colOff>228600</xdr:colOff>
      <xdr:row>0</xdr:row>
      <xdr:rowOff>0</xdr:rowOff>
    </xdr:to>
    <xdr:sp macro="" textlink="">
      <xdr:nvSpPr>
        <xdr:cNvPr id="40" name="Line 39"/>
        <xdr:cNvSpPr>
          <a:spLocks noChangeShapeType="1"/>
        </xdr:cNvSpPr>
      </xdr:nvSpPr>
      <xdr:spPr bwMode="auto">
        <a:xfrm flipV="1">
          <a:off x="485775" y="0"/>
          <a:ext cx="6905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0</xdr:row>
      <xdr:rowOff>0</xdr:rowOff>
    </xdr:from>
    <xdr:to>
      <xdr:col>11</xdr:col>
      <xdr:colOff>238125</xdr:colOff>
      <xdr:row>0</xdr:row>
      <xdr:rowOff>0</xdr:rowOff>
    </xdr:to>
    <xdr:sp macro="" textlink="">
      <xdr:nvSpPr>
        <xdr:cNvPr id="41" name="Line 40"/>
        <xdr:cNvSpPr>
          <a:spLocks noChangeShapeType="1"/>
        </xdr:cNvSpPr>
      </xdr:nvSpPr>
      <xdr:spPr bwMode="auto">
        <a:xfrm flipV="1">
          <a:off x="485775" y="0"/>
          <a:ext cx="69151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28575</xdr:colOff>
      <xdr:row>0</xdr:row>
      <xdr:rowOff>0</xdr:rowOff>
    </xdr:from>
    <xdr:to>
      <xdr:col>6</xdr:col>
      <xdr:colOff>19050</xdr:colOff>
      <xdr:row>0</xdr:row>
      <xdr:rowOff>0</xdr:rowOff>
    </xdr:to>
    <xdr:sp macro="" textlink="">
      <xdr:nvSpPr>
        <xdr:cNvPr id="42" name="Line 41"/>
        <xdr:cNvSpPr>
          <a:spLocks noChangeShapeType="1"/>
        </xdr:cNvSpPr>
      </xdr:nvSpPr>
      <xdr:spPr bwMode="auto">
        <a:xfrm>
          <a:off x="180975" y="0"/>
          <a:ext cx="31051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0</xdr:row>
      <xdr:rowOff>0</xdr:rowOff>
    </xdr:from>
    <xdr:to>
      <xdr:col>11</xdr:col>
      <xdr:colOff>9525</xdr:colOff>
      <xdr:row>0</xdr:row>
      <xdr:rowOff>0</xdr:rowOff>
    </xdr:to>
    <xdr:sp macro="" textlink="">
      <xdr:nvSpPr>
        <xdr:cNvPr id="43" name="Line 42"/>
        <xdr:cNvSpPr>
          <a:spLocks noChangeShapeType="1"/>
        </xdr:cNvSpPr>
      </xdr:nvSpPr>
      <xdr:spPr bwMode="auto">
        <a:xfrm>
          <a:off x="4248150" y="0"/>
          <a:ext cx="29241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28575</xdr:colOff>
      <xdr:row>0</xdr:row>
      <xdr:rowOff>0</xdr:rowOff>
    </xdr:from>
    <xdr:to>
      <xdr:col>6</xdr:col>
      <xdr:colOff>0</xdr:colOff>
      <xdr:row>0</xdr:row>
      <xdr:rowOff>0</xdr:rowOff>
    </xdr:to>
    <xdr:sp macro="" textlink="">
      <xdr:nvSpPr>
        <xdr:cNvPr id="44" name="Line 43"/>
        <xdr:cNvSpPr>
          <a:spLocks noChangeShapeType="1"/>
        </xdr:cNvSpPr>
      </xdr:nvSpPr>
      <xdr:spPr bwMode="auto">
        <a:xfrm>
          <a:off x="180975" y="0"/>
          <a:ext cx="3086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9525</xdr:colOff>
      <xdr:row>0</xdr:row>
      <xdr:rowOff>0</xdr:rowOff>
    </xdr:from>
    <xdr:to>
      <xdr:col>6</xdr:col>
      <xdr:colOff>19050</xdr:colOff>
      <xdr:row>0</xdr:row>
      <xdr:rowOff>0</xdr:rowOff>
    </xdr:to>
    <xdr:sp macro="" textlink="">
      <xdr:nvSpPr>
        <xdr:cNvPr id="45" name="Line 44"/>
        <xdr:cNvSpPr>
          <a:spLocks noChangeShapeType="1"/>
        </xdr:cNvSpPr>
      </xdr:nvSpPr>
      <xdr:spPr bwMode="auto">
        <a:xfrm flipV="1">
          <a:off x="161925" y="0"/>
          <a:ext cx="31242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xdr:colOff>
      <xdr:row>0</xdr:row>
      <xdr:rowOff>0</xdr:rowOff>
    </xdr:from>
    <xdr:to>
      <xdr:col>11</xdr:col>
      <xdr:colOff>9525</xdr:colOff>
      <xdr:row>0</xdr:row>
      <xdr:rowOff>0</xdr:rowOff>
    </xdr:to>
    <xdr:sp macro="" textlink="">
      <xdr:nvSpPr>
        <xdr:cNvPr id="46" name="Line 45"/>
        <xdr:cNvSpPr>
          <a:spLocks noChangeShapeType="1"/>
        </xdr:cNvSpPr>
      </xdr:nvSpPr>
      <xdr:spPr bwMode="auto">
        <a:xfrm>
          <a:off x="4257675" y="0"/>
          <a:ext cx="29146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9525</xdr:colOff>
      <xdr:row>0</xdr:row>
      <xdr:rowOff>0</xdr:rowOff>
    </xdr:from>
    <xdr:to>
      <xdr:col>11</xdr:col>
      <xdr:colOff>0</xdr:colOff>
      <xdr:row>0</xdr:row>
      <xdr:rowOff>0</xdr:rowOff>
    </xdr:to>
    <xdr:sp macro="" textlink="">
      <xdr:nvSpPr>
        <xdr:cNvPr id="47" name="Line 46"/>
        <xdr:cNvSpPr>
          <a:spLocks noChangeShapeType="1"/>
        </xdr:cNvSpPr>
      </xdr:nvSpPr>
      <xdr:spPr bwMode="auto">
        <a:xfrm>
          <a:off x="4238625" y="0"/>
          <a:ext cx="29241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685800</xdr:colOff>
      <xdr:row>0</xdr:row>
      <xdr:rowOff>0</xdr:rowOff>
    </xdr:from>
    <xdr:to>
      <xdr:col>6</xdr:col>
      <xdr:colOff>0</xdr:colOff>
      <xdr:row>0</xdr:row>
      <xdr:rowOff>0</xdr:rowOff>
    </xdr:to>
    <xdr:sp macro="" textlink="">
      <xdr:nvSpPr>
        <xdr:cNvPr id="48" name="Line 47"/>
        <xdr:cNvSpPr>
          <a:spLocks noChangeShapeType="1"/>
        </xdr:cNvSpPr>
      </xdr:nvSpPr>
      <xdr:spPr bwMode="auto">
        <a:xfrm>
          <a:off x="485775" y="0"/>
          <a:ext cx="27813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685800</xdr:colOff>
      <xdr:row>0</xdr:row>
      <xdr:rowOff>0</xdr:rowOff>
    </xdr:from>
    <xdr:to>
      <xdr:col>11</xdr:col>
      <xdr:colOff>0</xdr:colOff>
      <xdr:row>0</xdr:row>
      <xdr:rowOff>0</xdr:rowOff>
    </xdr:to>
    <xdr:sp macro="" textlink="">
      <xdr:nvSpPr>
        <xdr:cNvPr id="49" name="Line 48"/>
        <xdr:cNvSpPr>
          <a:spLocks noChangeShapeType="1"/>
        </xdr:cNvSpPr>
      </xdr:nvSpPr>
      <xdr:spPr bwMode="auto">
        <a:xfrm>
          <a:off x="485775" y="0"/>
          <a:ext cx="66770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19050</xdr:colOff>
      <xdr:row>0</xdr:row>
      <xdr:rowOff>0</xdr:rowOff>
    </xdr:from>
    <xdr:to>
      <xdr:col>2</xdr:col>
      <xdr:colOff>19050</xdr:colOff>
      <xdr:row>0</xdr:row>
      <xdr:rowOff>0</xdr:rowOff>
    </xdr:to>
    <xdr:sp macro="" textlink="">
      <xdr:nvSpPr>
        <xdr:cNvPr id="50" name="Line 49"/>
        <xdr:cNvSpPr>
          <a:spLocks noChangeShapeType="1"/>
        </xdr:cNvSpPr>
      </xdr:nvSpPr>
      <xdr:spPr bwMode="auto">
        <a:xfrm>
          <a:off x="504825"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0</xdr:row>
      <xdr:rowOff>0</xdr:rowOff>
    </xdr:from>
    <xdr:to>
      <xdr:col>11</xdr:col>
      <xdr:colOff>0</xdr:colOff>
      <xdr:row>0</xdr:row>
      <xdr:rowOff>0</xdr:rowOff>
    </xdr:to>
    <xdr:sp macro="" textlink="">
      <xdr:nvSpPr>
        <xdr:cNvPr id="51" name="Line 50"/>
        <xdr:cNvSpPr>
          <a:spLocks noChangeShapeType="1"/>
        </xdr:cNvSpPr>
      </xdr:nvSpPr>
      <xdr:spPr bwMode="auto">
        <a:xfrm>
          <a:off x="485775" y="0"/>
          <a:ext cx="66770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rfl011\&#29987;&#26989;&#22269;&#38555;&#21270;&#12452;&#12531;&#12501;&#12521;G\01.&#22269;&#38555;&#21172;&#20685;&#38306;&#20418;&#65288;&#22269;&#32076;&#65289;\2016&#24180;&#24230;(H28&#24180;&#24230;)\01.&#25307;&#12408;&#12356;&#12475;&#12511;&#12490;&#12540;\08.16ERMT(170308-170315KKC)\01.&#21215;&#38598;&#35201;&#38917;\3.%2016ERMI_ApplicationForm(ver032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nstruction "/>
      <sheetName val="Part 1 Nomination by EO"/>
      <sheetName val="Part2 Recommendation by Co."/>
      <sheetName val="Part 3-1"/>
      <sheetName val="Part 3-2"/>
      <sheetName val="Part 3-3"/>
      <sheetName val="Part 4 Medical Check Sheet"/>
      <sheetName val="Part 5 Pre-Departure Assignment"/>
      <sheetName val="Part 6 Consent Form"/>
      <sheetName val="Part 6 Outline of Consent Form "/>
      <sheetName val="Part 7 Personal Information"/>
    </sheetNames>
    <sheetDataSet>
      <sheetData sheetId="0" refreshError="1"/>
      <sheetData sheetId="1" refreshError="1"/>
      <sheetData sheetId="2">
        <row r="1">
          <cell r="J1" t="str">
            <v>2016ERMI</v>
          </cell>
        </row>
      </sheetData>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D34"/>
  <sheetViews>
    <sheetView workbookViewId="0">
      <selection activeCell="M15" sqref="M15"/>
    </sheetView>
  </sheetViews>
  <sheetFormatPr defaultRowHeight="13.5"/>
  <cols>
    <col min="2" max="2" width="30.625" bestFit="1" customWidth="1"/>
    <col min="3" max="3" width="16.5" bestFit="1" customWidth="1"/>
  </cols>
  <sheetData>
    <row r="2" spans="1:4" ht="14.25">
      <c r="A2" s="308">
        <v>1</v>
      </c>
      <c r="B2" s="309" t="str">
        <f>'Part 3-1'!AJ6</f>
        <v/>
      </c>
      <c r="C2" s="310" t="s">
        <v>335</v>
      </c>
      <c r="D2" s="391" t="s">
        <v>427</v>
      </c>
    </row>
    <row r="3" spans="1:4" ht="14.25">
      <c r="A3" s="308">
        <v>2</v>
      </c>
      <c r="B3" s="309" t="str">
        <f>'Part 3-1'!AJ7</f>
        <v/>
      </c>
      <c r="C3" s="310" t="s">
        <v>336</v>
      </c>
      <c r="D3" s="391"/>
    </row>
    <row r="4" spans="1:4" ht="14.25">
      <c r="A4" s="308">
        <v>3</v>
      </c>
      <c r="B4" s="309" t="str">
        <f>'Part 3-1'!AJ8</f>
        <v/>
      </c>
      <c r="C4" s="310" t="s">
        <v>337</v>
      </c>
      <c r="D4" s="391"/>
    </row>
    <row r="5" spans="1:4" ht="14.25">
      <c r="A5" s="308">
        <v>4</v>
      </c>
      <c r="B5" s="309" t="str">
        <f>'Part 3-1'!AJ9</f>
        <v>Ms.</v>
      </c>
      <c r="C5" s="310" t="s">
        <v>338</v>
      </c>
      <c r="D5" s="391"/>
    </row>
    <row r="6" spans="1:4" ht="14.25">
      <c r="A6" s="308">
        <v>5</v>
      </c>
      <c r="B6" s="309">
        <f>'Part 3-1'!AJ10</f>
        <v>0</v>
      </c>
      <c r="C6" s="310" t="s">
        <v>339</v>
      </c>
      <c r="D6" s="391"/>
    </row>
    <row r="7" spans="1:4" ht="14.25">
      <c r="A7" s="308">
        <v>6</v>
      </c>
      <c r="B7" s="309" t="str">
        <f>'Part 3-1'!AJ11</f>
        <v/>
      </c>
      <c r="C7" s="310" t="s">
        <v>340</v>
      </c>
      <c r="D7" s="391"/>
    </row>
    <row r="8" spans="1:4" ht="14.25">
      <c r="A8" s="308">
        <v>7</v>
      </c>
      <c r="B8" s="309" t="str">
        <f>'Part 3-1'!AJ12</f>
        <v/>
      </c>
      <c r="C8" s="310" t="s">
        <v>341</v>
      </c>
      <c r="D8" s="391"/>
    </row>
    <row r="9" spans="1:4" ht="14.25">
      <c r="A9" s="308">
        <v>8</v>
      </c>
      <c r="B9" s="309" t="str">
        <f>'Part 3-1'!AJ13</f>
        <v/>
      </c>
      <c r="C9" s="310" t="s">
        <v>342</v>
      </c>
      <c r="D9" s="391"/>
    </row>
    <row r="10" spans="1:4" ht="14.25">
      <c r="A10" s="308">
        <v>9</v>
      </c>
      <c r="B10" s="309" t="str">
        <f>'Part 3-1'!AJ14</f>
        <v/>
      </c>
      <c r="C10" s="310" t="s">
        <v>343</v>
      </c>
      <c r="D10" s="391"/>
    </row>
    <row r="11" spans="1:4" ht="14.25">
      <c r="A11" s="308">
        <v>10</v>
      </c>
      <c r="B11" s="309" t="str">
        <f>'Part 3-1'!AJ15</f>
        <v/>
      </c>
      <c r="C11" s="310" t="s">
        <v>344</v>
      </c>
      <c r="D11" s="391"/>
    </row>
    <row r="12" spans="1:4" ht="14.25">
      <c r="A12" s="308">
        <v>11</v>
      </c>
      <c r="B12" s="309" t="str">
        <f>'Part 3-1'!AJ16</f>
        <v/>
      </c>
      <c r="C12" s="311" t="s">
        <v>422</v>
      </c>
      <c r="D12" s="391"/>
    </row>
    <row r="13" spans="1:4" ht="14.25">
      <c r="A13" s="308">
        <v>12</v>
      </c>
      <c r="B13" s="309" t="str">
        <f>'Part 3-1'!AJ17</f>
        <v/>
      </c>
      <c r="C13" s="311" t="s">
        <v>423</v>
      </c>
      <c r="D13" s="391"/>
    </row>
    <row r="14" spans="1:4" ht="14.25">
      <c r="A14" s="308">
        <v>13</v>
      </c>
      <c r="B14" s="309">
        <f>'Part 3-1'!AJ18</f>
        <v>0</v>
      </c>
      <c r="C14" s="310" t="s">
        <v>346</v>
      </c>
      <c r="D14" s="391"/>
    </row>
    <row r="15" spans="1:4" ht="14.25">
      <c r="A15" s="308">
        <v>14</v>
      </c>
      <c r="B15" s="309" t="str">
        <f>'Part 3-1'!AJ19</f>
        <v/>
      </c>
      <c r="C15" s="310" t="s">
        <v>347</v>
      </c>
      <c r="D15" s="391"/>
    </row>
    <row r="16" spans="1:4" ht="14.25">
      <c r="A16" s="308">
        <v>15</v>
      </c>
      <c r="B16" s="309" t="e">
        <f>'Part 3-1'!AJ20</f>
        <v>#REF!</v>
      </c>
      <c r="C16" s="310" t="s">
        <v>348</v>
      </c>
      <c r="D16" s="391"/>
    </row>
    <row r="17" spans="1:4" ht="14.25">
      <c r="A17" s="308">
        <v>16</v>
      </c>
      <c r="B17" s="309" t="e">
        <f>'Part 3-1'!AJ21</f>
        <v>#REF!</v>
      </c>
      <c r="C17" s="310" t="s">
        <v>349</v>
      </c>
      <c r="D17" s="391"/>
    </row>
    <row r="18" spans="1:4" ht="14.25">
      <c r="A18" s="308">
        <v>17</v>
      </c>
      <c r="B18" s="309" t="str">
        <f>'Part 3-1'!AJ22</f>
        <v/>
      </c>
      <c r="C18" s="310" t="s">
        <v>350</v>
      </c>
      <c r="D18" s="391"/>
    </row>
    <row r="19" spans="1:4" ht="14.25">
      <c r="A19" s="308">
        <v>18</v>
      </c>
      <c r="B19" s="309" t="e">
        <f>'Part 3-1'!AJ23</f>
        <v>#REF!</v>
      </c>
      <c r="C19" s="310" t="s">
        <v>351</v>
      </c>
      <c r="D19" s="391"/>
    </row>
    <row r="20" spans="1:4" ht="14.25">
      <c r="A20" s="317">
        <v>19</v>
      </c>
      <c r="B20" s="320" t="e">
        <f>'Part 3-2'!$Q$21</f>
        <v>#N/A</v>
      </c>
      <c r="C20" s="320" t="s">
        <v>358</v>
      </c>
      <c r="D20" s="392" t="s">
        <v>420</v>
      </c>
    </row>
    <row r="21" spans="1:4" ht="14.25">
      <c r="A21" s="317">
        <v>20</v>
      </c>
      <c r="B21" s="318">
        <f>'Part 3-2'!$Q$22</f>
        <v>0</v>
      </c>
      <c r="C21" s="319" t="s">
        <v>359</v>
      </c>
      <c r="D21" s="392"/>
    </row>
    <row r="22" spans="1:4" ht="14.25">
      <c r="A22" s="308">
        <v>21</v>
      </c>
      <c r="B22" s="309" t="str">
        <f>'Part 3-1'!AJ24</f>
        <v>その他</v>
      </c>
      <c r="C22" s="310" t="s">
        <v>352</v>
      </c>
      <c r="D22" s="391" t="s">
        <v>429</v>
      </c>
    </row>
    <row r="23" spans="1:4" ht="14.25">
      <c r="A23" s="308">
        <v>22</v>
      </c>
      <c r="B23" s="309" t="e">
        <f>'Part 3-1'!AJ25</f>
        <v>#REF!</v>
      </c>
      <c r="C23" s="311" t="s">
        <v>424</v>
      </c>
      <c r="D23" s="391"/>
    </row>
    <row r="24" spans="1:4" ht="14.25">
      <c r="A24" s="308">
        <v>23</v>
      </c>
      <c r="B24" s="309" t="e">
        <f>'Part 3-1'!AJ26</f>
        <v>#REF!</v>
      </c>
      <c r="C24" s="311" t="s">
        <v>353</v>
      </c>
      <c r="D24" s="391"/>
    </row>
    <row r="25" spans="1:4" ht="14.25">
      <c r="A25" s="308">
        <v>24</v>
      </c>
      <c r="B25" s="309" t="e">
        <f>'Part 3-1'!AJ27</f>
        <v>#REF!</v>
      </c>
      <c r="C25" s="311" t="s">
        <v>354</v>
      </c>
      <c r="D25" s="391"/>
    </row>
    <row r="26" spans="1:4" ht="14.25">
      <c r="A26" s="308">
        <v>25</v>
      </c>
      <c r="B26" s="309" t="e">
        <f>'Part 3-1'!AJ28</f>
        <v>#REF!</v>
      </c>
      <c r="C26" s="311" t="s">
        <v>426</v>
      </c>
      <c r="D26" s="391"/>
    </row>
    <row r="27" spans="1:4" ht="14.25">
      <c r="A27" s="308">
        <v>26</v>
      </c>
      <c r="B27" s="309" t="e">
        <f>'Part 3-1'!AJ29</f>
        <v>#REF!</v>
      </c>
      <c r="C27" s="311" t="s">
        <v>428</v>
      </c>
      <c r="D27" s="391"/>
    </row>
    <row r="28" spans="1:4" ht="14.25">
      <c r="A28" s="308">
        <v>27</v>
      </c>
      <c r="B28" s="309" t="e">
        <f>'Part 3-1'!AJ30</f>
        <v>#REF!</v>
      </c>
      <c r="C28" s="311" t="s">
        <v>355</v>
      </c>
      <c r="D28" s="391"/>
    </row>
    <row r="29" spans="1:4" ht="14.25">
      <c r="A29" s="317">
        <v>28</v>
      </c>
      <c r="B29" s="318" t="e">
        <f>'Part 3-2'!#REF!</f>
        <v>#REF!</v>
      </c>
      <c r="C29" s="319" t="s">
        <v>437</v>
      </c>
      <c r="D29" s="392" t="s">
        <v>439</v>
      </c>
    </row>
    <row r="30" spans="1:4" ht="14.25">
      <c r="A30" s="317">
        <v>29</v>
      </c>
      <c r="B30" s="318" t="e">
        <f>'Part 3-2'!#REF!</f>
        <v>#REF!</v>
      </c>
      <c r="C30" s="319" t="s">
        <v>438</v>
      </c>
      <c r="D30" s="392"/>
    </row>
    <row r="31" spans="1:4" ht="14.25">
      <c r="A31" s="312">
        <v>30</v>
      </c>
      <c r="B31" s="313" t="str">
        <f>'Part 3-3'!U7</f>
        <v/>
      </c>
      <c r="C31" s="314" t="s">
        <v>360</v>
      </c>
      <c r="D31" s="390" t="s">
        <v>421</v>
      </c>
    </row>
    <row r="32" spans="1:4" ht="14.25">
      <c r="A32" s="312">
        <v>31</v>
      </c>
      <c r="B32" s="313" t="str">
        <f>'Part 3-3'!U8</f>
        <v/>
      </c>
      <c r="C32" s="314" t="s">
        <v>361</v>
      </c>
      <c r="D32" s="390"/>
    </row>
    <row r="33" spans="1:4" ht="14.25">
      <c r="A33" s="308">
        <v>32</v>
      </c>
      <c r="B33" s="309" t="str">
        <f>'Part 3-1'!AJ31</f>
        <v/>
      </c>
      <c r="C33" s="310" t="s">
        <v>356</v>
      </c>
      <c r="D33" s="391" t="s">
        <v>429</v>
      </c>
    </row>
    <row r="34" spans="1:4" ht="14.25">
      <c r="A34" s="308">
        <v>33</v>
      </c>
      <c r="B34" s="309" t="str">
        <f>'Part 3-1'!AJ32</f>
        <v/>
      </c>
      <c r="C34" s="311" t="s">
        <v>357</v>
      </c>
      <c r="D34" s="391"/>
    </row>
  </sheetData>
  <mergeCells count="6">
    <mergeCell ref="D31:D32"/>
    <mergeCell ref="D2:D19"/>
    <mergeCell ref="D20:D21"/>
    <mergeCell ref="D33:D34"/>
    <mergeCell ref="D22:D28"/>
    <mergeCell ref="D29:D30"/>
  </mergeCells>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F63"/>
  <sheetViews>
    <sheetView showGridLines="0" view="pageBreakPreview" topLeftCell="A19" zoomScale="85" zoomScaleNormal="100" zoomScaleSheetLayoutView="85" workbookViewId="0">
      <selection activeCell="A23" sqref="A23:AI24"/>
    </sheetView>
  </sheetViews>
  <sheetFormatPr defaultRowHeight="14.25"/>
  <cols>
    <col min="1" max="1" width="4.125" style="372" customWidth="1"/>
    <col min="2" max="2" width="3.5" style="1" customWidth="1"/>
    <col min="3" max="3" width="9.375" style="1" customWidth="1"/>
    <col min="4" max="6" width="9.125" style="1" customWidth="1"/>
    <col min="7" max="7" width="12.625" style="1" customWidth="1"/>
    <col min="8" max="8" width="3.625" style="1" customWidth="1"/>
    <col min="9" max="9" width="12.625" style="1" customWidth="1"/>
    <col min="10" max="10" width="3.625" style="1" customWidth="1"/>
    <col min="11" max="11" width="30.25" style="1" customWidth="1"/>
    <col min="12" max="12" width="2.875" style="1" customWidth="1"/>
    <col min="13" max="13" width="9.125" style="1" customWidth="1"/>
    <col min="14" max="16384" width="9" style="1"/>
  </cols>
  <sheetData>
    <row r="1" spans="1:32" s="119" customFormat="1">
      <c r="A1" s="372"/>
      <c r="B1" s="187"/>
      <c r="C1" s="187"/>
      <c r="D1" s="187"/>
      <c r="E1" s="187"/>
      <c r="F1" s="187"/>
      <c r="G1" s="187"/>
      <c r="H1" s="187"/>
      <c r="I1" s="187"/>
      <c r="J1" s="187"/>
      <c r="K1" s="110" t="s">
        <v>575</v>
      </c>
    </row>
    <row r="3" spans="1:32" ht="26.25" customHeight="1">
      <c r="B3" s="1172" t="s">
        <v>456</v>
      </c>
      <c r="C3" s="1172"/>
      <c r="D3" s="1172"/>
      <c r="E3" s="1172"/>
      <c r="F3" s="1172"/>
      <c r="G3" s="1172"/>
      <c r="H3" s="1172"/>
      <c r="I3" s="1172"/>
      <c r="J3" s="1172"/>
      <c r="K3" s="1172"/>
      <c r="L3" s="326"/>
      <c r="M3" s="326"/>
      <c r="N3" s="326"/>
      <c r="O3" s="326"/>
      <c r="P3" s="326"/>
      <c r="Q3" s="326"/>
      <c r="R3" s="326"/>
      <c r="S3" s="326"/>
      <c r="T3" s="326"/>
      <c r="U3" s="326"/>
      <c r="V3" s="326"/>
      <c r="W3" s="326"/>
      <c r="X3" s="326"/>
      <c r="Y3" s="326"/>
      <c r="Z3" s="326"/>
      <c r="AA3" s="326"/>
      <c r="AB3" s="326"/>
      <c r="AC3" s="326"/>
      <c r="AD3" s="326"/>
      <c r="AE3" s="326"/>
      <c r="AF3" s="326"/>
    </row>
    <row r="5" spans="1:32" ht="15.75">
      <c r="B5" s="1177" t="s">
        <v>153</v>
      </c>
      <c r="C5" s="1177"/>
      <c r="D5" s="1177"/>
      <c r="E5" s="1177"/>
      <c r="F5" s="1177"/>
      <c r="G5" s="1177"/>
      <c r="H5" s="1177"/>
      <c r="I5" s="1177"/>
      <c r="J5" s="1177"/>
      <c r="K5" s="1177"/>
    </row>
    <row r="6" spans="1:32" ht="25.5" customHeight="1"/>
    <row r="7" spans="1:32" ht="122.25" customHeight="1">
      <c r="B7" s="1178" t="s">
        <v>461</v>
      </c>
      <c r="C7" s="1178"/>
      <c r="D7" s="1178"/>
      <c r="E7" s="1178"/>
      <c r="F7" s="1178"/>
      <c r="G7" s="1178"/>
      <c r="H7" s="1178"/>
      <c r="I7" s="1178"/>
      <c r="J7" s="1178"/>
      <c r="K7" s="1178"/>
    </row>
    <row r="8" spans="1:32" ht="14.25" customHeight="1">
      <c r="B8" s="336" t="s">
        <v>462</v>
      </c>
      <c r="C8" s="458" t="s">
        <v>463</v>
      </c>
      <c r="D8" s="458"/>
      <c r="E8" s="458"/>
      <c r="F8" s="458"/>
      <c r="G8" s="458"/>
      <c r="H8" s="458"/>
      <c r="I8" s="458"/>
      <c r="J8" s="458"/>
      <c r="K8" s="458"/>
    </row>
    <row r="9" spans="1:32" ht="14.25" customHeight="1">
      <c r="B9" s="328"/>
      <c r="C9" s="458"/>
      <c r="D9" s="458"/>
      <c r="E9" s="458"/>
      <c r="F9" s="458"/>
      <c r="G9" s="458"/>
      <c r="H9" s="458"/>
      <c r="I9" s="458"/>
      <c r="J9" s="458"/>
      <c r="K9" s="458"/>
    </row>
    <row r="10" spans="1:32" s="326" customFormat="1" ht="14.25" customHeight="1">
      <c r="A10" s="372"/>
      <c r="B10" s="337" t="s">
        <v>464</v>
      </c>
      <c r="C10" s="458" t="s">
        <v>468</v>
      </c>
      <c r="D10" s="458"/>
      <c r="E10" s="458"/>
      <c r="F10" s="458"/>
      <c r="G10" s="458"/>
      <c r="H10" s="458"/>
      <c r="I10" s="458"/>
      <c r="J10" s="458"/>
      <c r="K10" s="458"/>
    </row>
    <row r="11" spans="1:32" s="326" customFormat="1" ht="14.25" customHeight="1">
      <c r="A11" s="372"/>
      <c r="B11" s="337"/>
      <c r="C11" s="458"/>
      <c r="D11" s="458"/>
      <c r="E11" s="458"/>
      <c r="F11" s="458"/>
      <c r="G11" s="458"/>
      <c r="H11" s="458"/>
      <c r="I11" s="458"/>
      <c r="J11" s="458"/>
      <c r="K11" s="458"/>
    </row>
    <row r="12" spans="1:32" ht="14.25" customHeight="1">
      <c r="B12" s="336" t="s">
        <v>465</v>
      </c>
      <c r="C12" s="413" t="s">
        <v>469</v>
      </c>
      <c r="D12" s="413"/>
      <c r="E12" s="413"/>
      <c r="F12" s="413"/>
      <c r="G12" s="413"/>
      <c r="H12" s="413"/>
      <c r="I12" s="413"/>
      <c r="J12" s="413"/>
      <c r="K12" s="413"/>
    </row>
    <row r="13" spans="1:32" ht="14.25" customHeight="1">
      <c r="B13" s="336" t="s">
        <v>466</v>
      </c>
      <c r="C13" s="458" t="s">
        <v>470</v>
      </c>
      <c r="D13" s="458"/>
      <c r="E13" s="458"/>
      <c r="F13" s="458"/>
      <c r="G13" s="458"/>
      <c r="H13" s="458"/>
      <c r="I13" s="458"/>
      <c r="J13" s="458"/>
      <c r="K13" s="458"/>
    </row>
    <row r="14" spans="1:32" s="326" customFormat="1" ht="14.25" customHeight="1">
      <c r="A14" s="372"/>
      <c r="B14" s="336"/>
      <c r="C14" s="458"/>
      <c r="D14" s="458"/>
      <c r="E14" s="458"/>
      <c r="F14" s="458"/>
      <c r="G14" s="458"/>
      <c r="H14" s="458"/>
      <c r="I14" s="458"/>
      <c r="J14" s="458"/>
      <c r="K14" s="458"/>
    </row>
    <row r="15" spans="1:32" ht="14.25" customHeight="1">
      <c r="B15" s="336" t="s">
        <v>467</v>
      </c>
      <c r="C15" s="458" t="s">
        <v>471</v>
      </c>
      <c r="D15" s="458"/>
      <c r="E15" s="458"/>
      <c r="F15" s="458"/>
      <c r="G15" s="458"/>
      <c r="H15" s="458"/>
      <c r="I15" s="458"/>
      <c r="J15" s="458"/>
      <c r="K15" s="458"/>
      <c r="L15" s="8"/>
    </row>
    <row r="16" spans="1:32" ht="14.25" customHeight="1">
      <c r="B16" s="328"/>
      <c r="C16" s="458"/>
      <c r="D16" s="458"/>
      <c r="E16" s="458"/>
      <c r="F16" s="458"/>
      <c r="G16" s="458"/>
      <c r="H16" s="458"/>
      <c r="I16" s="458"/>
      <c r="J16" s="458"/>
      <c r="K16" s="458"/>
      <c r="L16" s="8"/>
    </row>
    <row r="17" spans="1:12" ht="14.25" customHeight="1">
      <c r="B17" s="327"/>
      <c r="C17" s="327"/>
      <c r="D17" s="327"/>
      <c r="E17" s="327"/>
      <c r="F17" s="327"/>
      <c r="G17" s="327"/>
      <c r="H17" s="327"/>
      <c r="I17" s="327"/>
      <c r="J17" s="327"/>
      <c r="K17" s="327"/>
      <c r="L17" s="8"/>
    </row>
    <row r="18" spans="1:12" ht="79.5" customHeight="1">
      <c r="B18" s="457" t="s">
        <v>472</v>
      </c>
      <c r="C18" s="1173"/>
      <c r="D18" s="1173"/>
      <c r="E18" s="1173"/>
      <c r="F18" s="1173"/>
      <c r="G18" s="1173"/>
      <c r="H18" s="1173"/>
      <c r="I18" s="1173"/>
      <c r="J18" s="1173"/>
      <c r="K18" s="1173"/>
      <c r="L18" s="8"/>
    </row>
    <row r="19" spans="1:12" ht="13.5" customHeight="1">
      <c r="B19" s="403"/>
      <c r="C19" s="403"/>
      <c r="D19" s="403"/>
      <c r="E19" s="403"/>
      <c r="F19" s="403"/>
      <c r="G19" s="403"/>
      <c r="H19" s="403"/>
      <c r="I19" s="403"/>
      <c r="J19" s="403"/>
      <c r="K19" s="403"/>
      <c r="L19" s="8"/>
    </row>
    <row r="20" spans="1:12" ht="14.25" customHeight="1">
      <c r="B20" s="338" t="s">
        <v>473</v>
      </c>
      <c r="C20" s="327"/>
      <c r="D20" s="327"/>
      <c r="E20" s="327"/>
      <c r="F20" s="327"/>
      <c r="G20" s="327"/>
      <c r="H20" s="327"/>
      <c r="I20" s="327"/>
      <c r="J20" s="327"/>
      <c r="K20" s="327"/>
      <c r="L20" s="8"/>
    </row>
    <row r="21" spans="1:12" ht="20.25" customHeight="1">
      <c r="B21" s="403"/>
      <c r="C21" s="403"/>
      <c r="D21" s="403"/>
      <c r="E21" s="403"/>
      <c r="F21" s="403"/>
      <c r="G21" s="403"/>
      <c r="H21" s="403"/>
      <c r="I21" s="403"/>
      <c r="J21" s="403"/>
      <c r="K21" s="403"/>
      <c r="L21" s="8"/>
    </row>
    <row r="22" spans="1:12" ht="15.75">
      <c r="B22" s="1176" t="s">
        <v>154</v>
      </c>
      <c r="C22" s="1176"/>
      <c r="D22" s="1176"/>
      <c r="E22" s="1176"/>
      <c r="F22" s="1176"/>
      <c r="G22" s="1176"/>
      <c r="H22" s="1176"/>
      <c r="I22" s="1176"/>
      <c r="J22" s="1176"/>
      <c r="K22" s="1176"/>
      <c r="L22" s="8"/>
    </row>
    <row r="23" spans="1:12">
      <c r="B23" s="8"/>
      <c r="C23" s="8"/>
      <c r="D23" s="8"/>
      <c r="E23" s="8"/>
      <c r="F23" s="8"/>
      <c r="G23" s="8"/>
      <c r="H23" s="8"/>
      <c r="I23" s="8"/>
      <c r="J23" s="8"/>
      <c r="K23" s="8"/>
      <c r="L23" s="8"/>
    </row>
    <row r="24" spans="1:12" s="326" customFormat="1" ht="48.75" customHeight="1">
      <c r="A24" s="372"/>
      <c r="B24" s="1174" t="s">
        <v>474</v>
      </c>
      <c r="C24" s="1175"/>
      <c r="D24" s="1175"/>
      <c r="E24" s="1175"/>
      <c r="F24" s="1175"/>
      <c r="G24" s="1175"/>
      <c r="H24" s="1175"/>
      <c r="I24" s="1175"/>
      <c r="J24" s="1175"/>
      <c r="K24" s="1175"/>
      <c r="L24" s="330"/>
    </row>
    <row r="25" spans="1:12" ht="27.75" customHeight="1">
      <c r="B25" s="1162"/>
      <c r="C25" s="1162"/>
      <c r="D25" s="1162"/>
      <c r="E25" s="1162"/>
      <c r="F25" s="1162"/>
      <c r="G25" s="1162"/>
      <c r="H25" s="1162"/>
      <c r="I25" s="1162"/>
      <c r="J25" s="1162"/>
      <c r="K25" s="1162"/>
      <c r="L25" s="8"/>
    </row>
    <row r="26" spans="1:12">
      <c r="B26" s="8"/>
      <c r="C26" s="8"/>
      <c r="D26" s="8"/>
      <c r="E26" s="8"/>
      <c r="F26" s="8"/>
      <c r="G26" s="8"/>
      <c r="H26" s="8"/>
      <c r="I26" s="8"/>
      <c r="J26" s="8"/>
      <c r="K26" s="8"/>
      <c r="L26" s="8"/>
    </row>
    <row r="27" spans="1:12">
      <c r="B27" s="8"/>
      <c r="C27" s="8"/>
      <c r="D27" s="8"/>
      <c r="E27" s="8"/>
      <c r="F27" s="8"/>
      <c r="G27" s="2" t="s">
        <v>155</v>
      </c>
      <c r="H27" s="8"/>
      <c r="I27" s="2" t="s">
        <v>156</v>
      </c>
      <c r="J27" s="8"/>
      <c r="K27" s="2" t="s">
        <v>157</v>
      </c>
      <c r="L27" s="8"/>
    </row>
    <row r="28" spans="1:12">
      <c r="B28" s="8"/>
      <c r="C28" s="8"/>
      <c r="D28" s="8"/>
      <c r="E28" s="8"/>
      <c r="F28" s="8"/>
      <c r="G28" s="1165"/>
      <c r="H28" s="8"/>
      <c r="I28" s="1165"/>
      <c r="J28" s="8"/>
      <c r="K28" s="1165"/>
      <c r="L28" s="8"/>
    </row>
    <row r="29" spans="1:12">
      <c r="B29" s="8"/>
      <c r="C29" s="8"/>
      <c r="D29" s="8"/>
      <c r="E29" s="8"/>
      <c r="F29" s="8" t="s">
        <v>32</v>
      </c>
      <c r="G29" s="1166"/>
      <c r="H29" s="8"/>
      <c r="I29" s="1166"/>
      <c r="J29" s="8"/>
      <c r="K29" s="1166"/>
      <c r="L29" s="8"/>
    </row>
    <row r="30" spans="1:12">
      <c r="B30" s="8"/>
      <c r="C30" s="8"/>
      <c r="D30" s="8"/>
      <c r="E30" s="8"/>
      <c r="F30" s="8"/>
      <c r="G30" s="8"/>
      <c r="H30" s="8"/>
      <c r="I30" s="8"/>
      <c r="J30" s="8"/>
      <c r="K30" s="8"/>
      <c r="L30" s="8"/>
    </row>
    <row r="31" spans="1:12">
      <c r="B31" s="8"/>
      <c r="C31" s="8"/>
      <c r="D31" s="1169" t="str">
        <f>IF('Part 3-1'!Y16="","",'Part 3-1'!Y16)</f>
        <v/>
      </c>
      <c r="E31" s="1169"/>
      <c r="F31" s="1169"/>
      <c r="G31" s="43"/>
      <c r="H31" s="43"/>
      <c r="I31" s="43"/>
      <c r="J31" s="43"/>
      <c r="K31" s="43"/>
      <c r="L31" s="8"/>
    </row>
    <row r="32" spans="1:12">
      <c r="B32" s="8"/>
      <c r="C32" s="16" t="s">
        <v>158</v>
      </c>
      <c r="D32" s="1170"/>
      <c r="E32" s="1170"/>
      <c r="F32" s="1170"/>
      <c r="G32" s="21"/>
      <c r="H32" s="43"/>
      <c r="I32" s="43"/>
      <c r="J32" s="43"/>
      <c r="K32" s="43"/>
      <c r="L32" s="8"/>
    </row>
    <row r="33" spans="2:12">
      <c r="B33" s="8"/>
      <c r="C33" s="9"/>
      <c r="D33" s="1169"/>
      <c r="E33" s="1169"/>
      <c r="F33" s="1169"/>
      <c r="G33" s="1169"/>
      <c r="H33" s="1169"/>
      <c r="I33" s="1169"/>
      <c r="J33" s="1169"/>
      <c r="K33" s="1169"/>
      <c r="L33" s="8"/>
    </row>
    <row r="34" spans="2:12">
      <c r="B34" s="8"/>
      <c r="C34" s="16" t="s">
        <v>159</v>
      </c>
      <c r="D34" s="1170"/>
      <c r="E34" s="1170"/>
      <c r="F34" s="1170"/>
      <c r="G34" s="1170"/>
      <c r="H34" s="1170"/>
      <c r="I34" s="1170"/>
      <c r="J34" s="1170"/>
      <c r="K34" s="1170"/>
      <c r="L34" s="8"/>
    </row>
    <row r="35" spans="2:12">
      <c r="B35" s="8"/>
      <c r="C35" s="9"/>
      <c r="D35" s="1167" t="str">
        <f>IF('Part 1 Nomination by EO'!D15="","",'Part 1 Nomination by EO'!D15)</f>
        <v/>
      </c>
      <c r="E35" s="1167"/>
      <c r="F35" s="1167"/>
      <c r="G35" s="21"/>
      <c r="H35" s="1164"/>
      <c r="I35" s="1164"/>
      <c r="J35" s="1164"/>
      <c r="K35" s="1164"/>
      <c r="L35" s="8"/>
    </row>
    <row r="36" spans="2:12">
      <c r="B36" s="8"/>
      <c r="C36" s="16" t="s">
        <v>182</v>
      </c>
      <c r="D36" s="1168"/>
      <c r="E36" s="1168"/>
      <c r="F36" s="1168"/>
      <c r="G36" s="28"/>
      <c r="H36" s="1165"/>
      <c r="I36" s="1165"/>
      <c r="J36" s="1165"/>
      <c r="K36" s="1165"/>
      <c r="L36" s="8"/>
    </row>
    <row r="37" spans="2:12">
      <c r="B37" s="8"/>
      <c r="C37" s="8"/>
      <c r="D37" s="8"/>
      <c r="E37" s="8"/>
      <c r="F37" s="8"/>
      <c r="G37" s="8"/>
      <c r="H37" s="1165"/>
      <c r="I37" s="1165"/>
      <c r="J37" s="1165"/>
      <c r="K37" s="1165"/>
      <c r="L37" s="8"/>
    </row>
    <row r="38" spans="2:12">
      <c r="B38" s="8"/>
      <c r="C38" s="8"/>
      <c r="D38" s="8"/>
      <c r="E38" s="8"/>
      <c r="F38" s="8"/>
      <c r="G38" s="255" t="s">
        <v>326</v>
      </c>
      <c r="H38" s="1166"/>
      <c r="I38" s="1166"/>
      <c r="J38" s="1166"/>
      <c r="K38" s="1166"/>
      <c r="L38" s="8"/>
    </row>
    <row r="39" spans="2:12" ht="12.75" customHeight="1">
      <c r="B39" s="8"/>
      <c r="C39" s="8"/>
      <c r="D39" s="8"/>
      <c r="E39" s="8"/>
      <c r="F39" s="8"/>
      <c r="G39" s="1163" t="s">
        <v>328</v>
      </c>
      <c r="H39" s="1163"/>
      <c r="I39" s="1163"/>
      <c r="J39" s="1163"/>
      <c r="K39" s="1163"/>
      <c r="L39" s="8"/>
    </row>
    <row r="40" spans="2:12" ht="15">
      <c r="B40" s="29"/>
      <c r="C40" s="29"/>
      <c r="D40" s="29"/>
      <c r="E40" s="29"/>
      <c r="F40" s="29"/>
      <c r="G40" s="29"/>
      <c r="H40" s="29"/>
      <c r="I40" s="29"/>
      <c r="J40" s="29"/>
      <c r="K40" s="322"/>
      <c r="L40" s="8"/>
    </row>
    <row r="41" spans="2:12">
      <c r="B41" s="8" t="s">
        <v>0</v>
      </c>
      <c r="C41" s="8"/>
      <c r="D41" s="8"/>
      <c r="E41" s="8"/>
      <c r="F41" s="8"/>
      <c r="G41" s="8"/>
      <c r="H41" s="8"/>
      <c r="I41" s="8"/>
      <c r="J41" s="8"/>
      <c r="K41" s="8"/>
      <c r="L41" s="8"/>
    </row>
    <row r="42" spans="2:12">
      <c r="B42" s="1" t="s">
        <v>160</v>
      </c>
      <c r="C42" s="8"/>
      <c r="D42" s="8" t="s">
        <v>1</v>
      </c>
      <c r="E42" s="8"/>
      <c r="F42" s="8"/>
      <c r="G42" s="8"/>
      <c r="H42" s="8"/>
      <c r="I42" s="8"/>
      <c r="J42" s="8"/>
      <c r="K42" s="8"/>
      <c r="L42" s="8"/>
    </row>
    <row r="43" spans="2:12" s="372" customFormat="1">
      <c r="B43" s="379" t="s">
        <v>183</v>
      </c>
      <c r="C43" s="379"/>
      <c r="D43" s="379"/>
      <c r="E43" s="379"/>
      <c r="F43" s="379"/>
      <c r="G43" s="379"/>
      <c r="H43" s="379"/>
      <c r="I43" s="379"/>
      <c r="J43" s="379"/>
      <c r="K43" s="379"/>
      <c r="L43" s="379"/>
    </row>
    <row r="44" spans="2:12" s="372" customFormat="1">
      <c r="B44" s="303" t="s">
        <v>570</v>
      </c>
      <c r="C44" s="379"/>
      <c r="E44" s="380" t="str">
        <f>'Part 1 Nomination by EO'!$D$13</f>
        <v>19 June -  30 June 2017</v>
      </c>
      <c r="F44" s="379"/>
      <c r="G44" s="379"/>
      <c r="H44" s="379"/>
      <c r="I44" s="379"/>
      <c r="J44" s="379"/>
      <c r="K44" s="379"/>
      <c r="L44" s="379"/>
    </row>
    <row r="45" spans="2:12" s="372" customFormat="1">
      <c r="B45" s="379"/>
      <c r="C45" s="379"/>
      <c r="D45" s="379"/>
      <c r="E45" s="379"/>
      <c r="F45" s="379"/>
      <c r="G45" s="379"/>
      <c r="H45" s="379"/>
      <c r="I45" s="379"/>
      <c r="J45" s="379"/>
      <c r="K45" s="379"/>
      <c r="L45" s="379"/>
    </row>
    <row r="46" spans="2:12" s="372" customFormat="1">
      <c r="B46" s="1162"/>
      <c r="C46" s="1162"/>
      <c r="D46" s="1162"/>
      <c r="E46" s="1162"/>
      <c r="F46" s="1162"/>
      <c r="G46" s="379"/>
      <c r="H46" s="379"/>
      <c r="I46" s="408"/>
      <c r="J46" s="408"/>
      <c r="K46" s="408"/>
      <c r="L46" s="379"/>
    </row>
    <row r="47" spans="2:12">
      <c r="B47" s="1171" t="s">
        <v>267</v>
      </c>
      <c r="C47" s="1171"/>
      <c r="D47" s="1171"/>
      <c r="E47" s="1171"/>
      <c r="F47" s="1171"/>
      <c r="G47" s="1171"/>
      <c r="H47" s="1171"/>
      <c r="I47" s="1171"/>
      <c r="J47" s="1171"/>
      <c r="K47" s="1171"/>
      <c r="L47" s="107"/>
    </row>
    <row r="48" spans="2:12">
      <c r="B48" s="1162"/>
      <c r="C48" s="1162"/>
      <c r="D48" s="1162"/>
      <c r="E48" s="1162"/>
      <c r="F48" s="1162"/>
      <c r="G48" s="52"/>
      <c r="H48" s="52"/>
      <c r="I48" s="52"/>
      <c r="J48" s="52"/>
      <c r="K48" s="95" t="s">
        <v>227</v>
      </c>
      <c r="L48" s="52"/>
    </row>
    <row r="49" spans="2:13">
      <c r="B49" s="1162"/>
      <c r="C49" s="1162"/>
      <c r="D49" s="1162"/>
      <c r="E49" s="1162"/>
      <c r="F49" s="1162"/>
      <c r="G49" s="1162"/>
      <c r="H49" s="1162"/>
      <c r="I49" s="1162"/>
      <c r="J49" s="1162"/>
      <c r="K49" s="1162"/>
      <c r="L49" s="1162"/>
    </row>
    <row r="50" spans="2:13">
      <c r="B50" s="1162"/>
      <c r="C50" s="1162"/>
      <c r="D50" s="1162"/>
      <c r="E50" s="1162"/>
      <c r="F50" s="1162"/>
      <c r="G50" s="1162"/>
      <c r="H50" s="1162"/>
      <c r="I50" s="1162"/>
      <c r="J50" s="1162"/>
      <c r="K50" s="1162"/>
      <c r="L50" s="1162"/>
    </row>
    <row r="51" spans="2:13">
      <c r="B51" s="1162"/>
      <c r="C51" s="1162"/>
      <c r="D51" s="1162"/>
      <c r="E51" s="1162"/>
      <c r="F51" s="1162"/>
      <c r="G51" s="1162"/>
      <c r="H51" s="1162"/>
      <c r="I51" s="1162"/>
      <c r="J51" s="1162"/>
      <c r="K51" s="1162"/>
      <c r="L51" s="1162"/>
      <c r="M51" s="326"/>
    </row>
    <row r="52" spans="2:13">
      <c r="B52" s="1162"/>
      <c r="C52" s="1162"/>
      <c r="D52" s="1162"/>
      <c r="E52" s="1162"/>
      <c r="F52" s="1162"/>
      <c r="G52" s="1162"/>
      <c r="H52" s="1162"/>
      <c r="I52" s="1162"/>
      <c r="J52" s="1162"/>
      <c r="K52" s="1162"/>
      <c r="L52" s="1162"/>
    </row>
    <row r="53" spans="2:13">
      <c r="B53" s="1162"/>
      <c r="C53" s="1162"/>
      <c r="D53" s="1162"/>
      <c r="E53" s="1162"/>
      <c r="F53" s="1162"/>
      <c r="G53" s="1162"/>
      <c r="H53" s="1162"/>
      <c r="I53" s="1162"/>
      <c r="J53" s="1162"/>
      <c r="K53" s="1162"/>
      <c r="L53" s="1162"/>
    </row>
    <row r="54" spans="2:13">
      <c r="B54" s="1162"/>
      <c r="C54" s="1162"/>
      <c r="D54" s="1162"/>
      <c r="E54" s="1162"/>
      <c r="F54" s="1162"/>
      <c r="G54" s="1162"/>
      <c r="H54" s="1162"/>
      <c r="I54" s="1162"/>
      <c r="J54" s="1162"/>
      <c r="K54" s="1162"/>
      <c r="L54" s="1162"/>
    </row>
    <row r="55" spans="2:13">
      <c r="B55" s="1162"/>
      <c r="C55" s="1162"/>
      <c r="D55" s="1162"/>
      <c r="E55" s="1162"/>
      <c r="F55" s="1162"/>
      <c r="G55" s="1162"/>
      <c r="H55" s="1162"/>
      <c r="I55" s="1162"/>
      <c r="J55" s="1162"/>
      <c r="K55" s="1162"/>
      <c r="L55" s="1162"/>
    </row>
    <row r="56" spans="2:13">
      <c r="B56" s="1162"/>
      <c r="C56" s="1162"/>
      <c r="D56" s="1162"/>
      <c r="E56" s="1162"/>
      <c r="F56" s="1162"/>
      <c r="G56" s="1162"/>
      <c r="H56" s="1162"/>
      <c r="I56" s="1162"/>
      <c r="J56" s="1162"/>
      <c r="K56" s="1162"/>
      <c r="L56" s="1162"/>
    </row>
    <row r="57" spans="2:13">
      <c r="B57" s="1162"/>
      <c r="C57" s="1162"/>
      <c r="D57" s="1162"/>
      <c r="E57" s="1162"/>
      <c r="F57" s="1162"/>
      <c r="G57" s="1162"/>
      <c r="H57" s="1162"/>
      <c r="I57" s="1162"/>
      <c r="J57" s="1162"/>
      <c r="K57" s="1162"/>
      <c r="L57" s="1162"/>
    </row>
    <row r="58" spans="2:13">
      <c r="B58" s="1162"/>
      <c r="C58" s="1162"/>
      <c r="D58" s="1162"/>
      <c r="E58" s="1162"/>
      <c r="F58" s="1162"/>
      <c r="G58" s="1162"/>
      <c r="H58" s="1162"/>
      <c r="I58" s="1162"/>
      <c r="J58" s="1162"/>
      <c r="K58" s="1162"/>
      <c r="L58" s="1162"/>
    </row>
    <row r="59" spans="2:13">
      <c r="B59" s="1162"/>
      <c r="C59" s="1162"/>
      <c r="D59" s="1162"/>
      <c r="E59" s="1162"/>
      <c r="F59" s="1162"/>
      <c r="G59" s="1162"/>
      <c r="H59" s="1162"/>
      <c r="I59" s="1162"/>
      <c r="J59" s="1162"/>
      <c r="K59" s="1162"/>
      <c r="L59" s="1162"/>
    </row>
    <row r="60" spans="2:13">
      <c r="B60" s="1162"/>
      <c r="C60" s="1162"/>
      <c r="D60" s="1162"/>
      <c r="E60" s="1162"/>
      <c r="F60" s="1162"/>
      <c r="G60" s="1162"/>
      <c r="H60" s="1162"/>
      <c r="I60" s="1162"/>
      <c r="J60" s="1162"/>
      <c r="K60" s="1162"/>
      <c r="L60" s="1162"/>
    </row>
    <row r="61" spans="2:13">
      <c r="B61" s="1162"/>
      <c r="C61" s="1162"/>
      <c r="D61" s="1162"/>
      <c r="E61" s="1162"/>
      <c r="F61" s="1162"/>
      <c r="G61" s="1162"/>
      <c r="H61" s="1162"/>
      <c r="I61" s="1162"/>
      <c r="J61" s="1162"/>
      <c r="K61" s="1162"/>
      <c r="L61" s="1162"/>
    </row>
    <row r="62" spans="2:13">
      <c r="B62" s="1162"/>
      <c r="C62" s="1162"/>
      <c r="D62" s="1162"/>
      <c r="E62" s="1162"/>
      <c r="F62" s="1162"/>
      <c r="G62" s="1162"/>
      <c r="H62" s="1162"/>
      <c r="I62" s="1162"/>
      <c r="J62" s="1162"/>
      <c r="K62" s="1162"/>
      <c r="L62" s="1162"/>
    </row>
    <row r="63" spans="2:13">
      <c r="B63" s="1162"/>
      <c r="C63" s="1162"/>
      <c r="D63" s="1162"/>
      <c r="E63" s="1162"/>
      <c r="F63" s="1162"/>
      <c r="G63" s="1162"/>
      <c r="H63" s="1162"/>
      <c r="I63" s="1162"/>
      <c r="J63" s="1162"/>
      <c r="K63" s="1162"/>
      <c r="L63" s="1162"/>
    </row>
  </sheetData>
  <mergeCells count="56">
    <mergeCell ref="B3:K3"/>
    <mergeCell ref="C15:K16"/>
    <mergeCell ref="B18:K18"/>
    <mergeCell ref="B24:K24"/>
    <mergeCell ref="B22:K22"/>
    <mergeCell ref="B5:K5"/>
    <mergeCell ref="C8:K9"/>
    <mergeCell ref="C10:K11"/>
    <mergeCell ref="C12:K12"/>
    <mergeCell ref="C13:K14"/>
    <mergeCell ref="B21:K21"/>
    <mergeCell ref="B19:K19"/>
    <mergeCell ref="B7:K7"/>
    <mergeCell ref="B63:F63"/>
    <mergeCell ref="G63:L63"/>
    <mergeCell ref="B61:F61"/>
    <mergeCell ref="G61:L61"/>
    <mergeCell ref="B62:F62"/>
    <mergeCell ref="G62:L62"/>
    <mergeCell ref="B59:F59"/>
    <mergeCell ref="G59:L59"/>
    <mergeCell ref="B60:F60"/>
    <mergeCell ref="B56:F56"/>
    <mergeCell ref="G56:L56"/>
    <mergeCell ref="G60:L60"/>
    <mergeCell ref="B57:F57"/>
    <mergeCell ref="G57:L57"/>
    <mergeCell ref="B58:F58"/>
    <mergeCell ref="B51:F51"/>
    <mergeCell ref="G51:L51"/>
    <mergeCell ref="B52:F52"/>
    <mergeCell ref="G52:L52"/>
    <mergeCell ref="G58:L58"/>
    <mergeCell ref="B53:F53"/>
    <mergeCell ref="G53:L53"/>
    <mergeCell ref="B54:F54"/>
    <mergeCell ref="G54:L54"/>
    <mergeCell ref="B55:F55"/>
    <mergeCell ref="G55:L55"/>
    <mergeCell ref="B48:F48"/>
    <mergeCell ref="B49:F49"/>
    <mergeCell ref="G49:L49"/>
    <mergeCell ref="B47:K47"/>
    <mergeCell ref="B50:F50"/>
    <mergeCell ref="G50:L50"/>
    <mergeCell ref="B46:F46"/>
    <mergeCell ref="I46:K46"/>
    <mergeCell ref="G39:K39"/>
    <mergeCell ref="B25:K25"/>
    <mergeCell ref="H35:K38"/>
    <mergeCell ref="D35:F36"/>
    <mergeCell ref="G28:G29"/>
    <mergeCell ref="D33:K34"/>
    <mergeCell ref="D31:F32"/>
    <mergeCell ref="K28:K29"/>
    <mergeCell ref="I28:I29"/>
  </mergeCells>
  <phoneticPr fontId="3"/>
  <printOptions horizontalCentered="1"/>
  <pageMargins left="0.43" right="0.52" top="0.39370078740157483" bottom="0.39370078740157483" header="0.23622047244094491" footer="0.19685039370078741"/>
  <pageSetup paperSize="9" scale="8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3"/>
  <sheetViews>
    <sheetView showGridLines="0" view="pageBreakPreview" topLeftCell="A28" zoomScaleNormal="100" zoomScaleSheetLayoutView="100" workbookViewId="0">
      <selection activeCell="A23" sqref="A23"/>
    </sheetView>
  </sheetViews>
  <sheetFormatPr defaultRowHeight="14.25"/>
  <cols>
    <col min="1" max="1" width="2" style="326" customWidth="1"/>
    <col min="2" max="2" width="4.375" style="326" customWidth="1"/>
    <col min="3" max="6" width="9.125" style="326" customWidth="1"/>
    <col min="7" max="7" width="12.625" style="326" customWidth="1"/>
    <col min="8" max="8" width="3.625" style="326" customWidth="1"/>
    <col min="9" max="9" width="12.625" style="326" customWidth="1"/>
    <col min="10" max="10" width="3.625" style="326" customWidth="1"/>
    <col min="11" max="11" width="18.625" style="326" customWidth="1"/>
    <col min="12" max="12" width="9.5" style="326" customWidth="1"/>
    <col min="13" max="13" width="9.125" style="326" customWidth="1"/>
    <col min="14" max="16384" width="9" style="326"/>
  </cols>
  <sheetData>
    <row r="1" spans="1:13">
      <c r="A1" s="14"/>
      <c r="B1" s="14"/>
      <c r="C1" s="14"/>
      <c r="D1" s="14"/>
      <c r="E1" s="14"/>
      <c r="F1" s="14"/>
      <c r="G1" s="14"/>
      <c r="H1" s="14"/>
      <c r="I1" s="14"/>
      <c r="J1" s="14"/>
      <c r="K1" s="9" t="s">
        <v>573</v>
      </c>
    </row>
    <row r="2" spans="1:13" ht="38.25" customHeight="1" thickBot="1">
      <c r="B2" s="329"/>
      <c r="C2" s="330"/>
      <c r="D2" s="1179" t="s">
        <v>477</v>
      </c>
      <c r="E2" s="1179"/>
      <c r="F2" s="1179"/>
      <c r="G2" s="1179"/>
      <c r="H2" s="1179"/>
      <c r="I2" s="1179"/>
      <c r="J2" s="330"/>
      <c r="K2" s="330"/>
      <c r="L2" s="330"/>
    </row>
    <row r="3" spans="1:13" s="7" customFormat="1" ht="12">
      <c r="A3" s="54"/>
      <c r="B3" s="55"/>
      <c r="C3" s="55"/>
      <c r="D3" s="55"/>
      <c r="E3" s="55"/>
      <c r="F3" s="55"/>
      <c r="G3" s="55"/>
      <c r="H3" s="55"/>
      <c r="I3" s="55"/>
      <c r="J3" s="55"/>
      <c r="K3" s="56"/>
      <c r="L3" s="339"/>
    </row>
    <row r="4" spans="1:13" s="7" customFormat="1" ht="12">
      <c r="A4" s="57"/>
      <c r="B4" s="30" t="s">
        <v>478</v>
      </c>
      <c r="C4" s="30"/>
      <c r="D4" s="30"/>
      <c r="E4" s="30"/>
      <c r="F4" s="30"/>
      <c r="G4" s="30"/>
      <c r="H4" s="30"/>
      <c r="I4" s="30"/>
      <c r="J4" s="30"/>
      <c r="K4" s="58"/>
      <c r="L4" s="339"/>
    </row>
    <row r="5" spans="1:13" s="7" customFormat="1" ht="12">
      <c r="A5" s="57"/>
      <c r="B5" s="44" t="s">
        <v>479</v>
      </c>
      <c r="C5" s="44"/>
      <c r="D5" s="44"/>
      <c r="E5" s="44"/>
      <c r="F5" s="44"/>
      <c r="G5" s="44"/>
      <c r="H5" s="44"/>
      <c r="I5" s="44"/>
      <c r="J5" s="44"/>
      <c r="K5" s="59"/>
      <c r="L5" s="340"/>
    </row>
    <row r="6" spans="1:13" s="7" customFormat="1" ht="12">
      <c r="A6" s="57"/>
      <c r="B6" s="44" t="s">
        <v>480</v>
      </c>
      <c r="C6" s="44"/>
      <c r="D6" s="44"/>
      <c r="E6" s="44"/>
      <c r="F6" s="44"/>
      <c r="G6" s="44"/>
      <c r="H6" s="44"/>
      <c r="I6" s="44"/>
      <c r="J6" s="44"/>
      <c r="K6" s="59"/>
      <c r="L6" s="340"/>
    </row>
    <row r="7" spans="1:13" s="7" customFormat="1" ht="6.75" customHeight="1">
      <c r="A7" s="57"/>
      <c r="B7" s="44"/>
      <c r="C7" s="44"/>
      <c r="D7" s="44"/>
      <c r="E7" s="44"/>
      <c r="F7" s="44"/>
      <c r="G7" s="44"/>
      <c r="H7" s="44"/>
      <c r="I7" s="44"/>
      <c r="J7" s="44"/>
      <c r="K7" s="59"/>
      <c r="L7" s="340"/>
    </row>
    <row r="8" spans="1:13" s="7" customFormat="1" ht="12">
      <c r="A8" s="57"/>
      <c r="B8" s="335" t="s">
        <v>481</v>
      </c>
      <c r="C8" s="335"/>
      <c r="D8" s="335"/>
      <c r="E8" s="335"/>
      <c r="F8" s="44"/>
      <c r="G8" s="44"/>
      <c r="H8" s="44"/>
      <c r="I8" s="44"/>
      <c r="J8" s="44"/>
      <c r="K8" s="59"/>
      <c r="L8" s="340"/>
    </row>
    <row r="9" spans="1:13" s="7" customFormat="1" ht="12">
      <c r="A9" s="57"/>
      <c r="B9" s="335" t="s">
        <v>482</v>
      </c>
      <c r="C9" s="44"/>
      <c r="D9" s="44"/>
      <c r="E9" s="44"/>
      <c r="F9" s="44"/>
      <c r="G9" s="44"/>
      <c r="H9" s="44"/>
      <c r="I9" s="44"/>
      <c r="J9" s="44"/>
      <c r="K9" s="59"/>
      <c r="L9" s="340"/>
    </row>
    <row r="10" spans="1:13" s="7" customFormat="1" ht="12">
      <c r="A10" s="57"/>
      <c r="B10" s="31"/>
      <c r="C10" s="45" t="s">
        <v>483</v>
      </c>
      <c r="D10" s="46"/>
      <c r="E10" s="46"/>
      <c r="F10" s="46"/>
      <c r="G10" s="46"/>
      <c r="H10" s="46"/>
      <c r="I10" s="46"/>
      <c r="J10" s="46"/>
      <c r="K10" s="59"/>
      <c r="L10" s="340"/>
    </row>
    <row r="11" spans="1:13" s="7" customFormat="1" ht="12">
      <c r="A11" s="57"/>
      <c r="B11" s="31"/>
      <c r="C11" s="45" t="s">
        <v>484</v>
      </c>
      <c r="D11" s="44"/>
      <c r="E11" s="44"/>
      <c r="F11" s="44"/>
      <c r="G11" s="44"/>
      <c r="H11" s="44"/>
      <c r="I11" s="44"/>
      <c r="J11" s="44"/>
      <c r="K11" s="59"/>
      <c r="L11" s="340"/>
    </row>
    <row r="12" spans="1:13" s="7" customFormat="1" ht="12">
      <c r="A12" s="57"/>
      <c r="B12" s="31"/>
      <c r="C12" s="44" t="s">
        <v>485</v>
      </c>
      <c r="D12" s="46" t="s">
        <v>529</v>
      </c>
      <c r="E12" s="46"/>
      <c r="F12" s="46"/>
      <c r="G12" s="46"/>
      <c r="H12" s="46"/>
      <c r="I12" s="46"/>
      <c r="J12" s="44"/>
      <c r="K12" s="59"/>
      <c r="L12" s="340"/>
    </row>
    <row r="13" spans="1:13" s="7" customFormat="1" ht="12">
      <c r="A13" s="57"/>
      <c r="B13" s="31"/>
      <c r="C13" s="331" t="s">
        <v>486</v>
      </c>
      <c r="D13" s="341" t="s">
        <v>530</v>
      </c>
      <c r="E13" s="341"/>
      <c r="F13" s="341"/>
      <c r="G13" s="341"/>
      <c r="H13" s="341"/>
      <c r="I13" s="341"/>
      <c r="J13" s="341"/>
      <c r="K13" s="59"/>
      <c r="L13" s="340"/>
      <c r="M13" s="31"/>
    </row>
    <row r="14" spans="1:13" s="7" customFormat="1" ht="12">
      <c r="A14" s="57"/>
      <c r="B14" s="31"/>
      <c r="C14" s="342" t="s">
        <v>487</v>
      </c>
      <c r="D14" s="341"/>
      <c r="E14" s="341"/>
      <c r="F14" s="341"/>
      <c r="G14" s="341"/>
      <c r="H14" s="341"/>
      <c r="I14" s="341"/>
      <c r="J14" s="341"/>
      <c r="K14" s="59"/>
      <c r="L14" s="340"/>
      <c r="M14" s="31"/>
    </row>
    <row r="15" spans="1:13" s="7" customFormat="1" ht="6.75" customHeight="1">
      <c r="A15" s="57"/>
      <c r="B15" s="31"/>
      <c r="C15" s="342"/>
      <c r="D15" s="341"/>
      <c r="E15" s="341"/>
      <c r="F15" s="341"/>
      <c r="G15" s="341"/>
      <c r="H15" s="341"/>
      <c r="I15" s="341"/>
      <c r="J15" s="341"/>
      <c r="K15" s="59"/>
      <c r="L15" s="340"/>
      <c r="M15" s="31"/>
    </row>
    <row r="16" spans="1:13" s="7" customFormat="1" ht="12">
      <c r="A16" s="57"/>
      <c r="B16" s="335" t="s">
        <v>488</v>
      </c>
      <c r="C16" s="44"/>
      <c r="D16" s="44"/>
      <c r="E16" s="44"/>
      <c r="F16" s="44"/>
      <c r="G16" s="44"/>
      <c r="H16" s="44"/>
      <c r="I16" s="44"/>
      <c r="J16" s="44"/>
      <c r="K16" s="59"/>
      <c r="L16" s="340"/>
    </row>
    <row r="17" spans="1:12" s="7" customFormat="1" ht="12">
      <c r="A17" s="57"/>
      <c r="B17" s="31"/>
      <c r="C17" s="44" t="s">
        <v>489</v>
      </c>
      <c r="D17" s="44"/>
      <c r="E17" s="44"/>
      <c r="F17" s="44"/>
      <c r="G17" s="44"/>
      <c r="H17" s="44"/>
      <c r="I17" s="44"/>
      <c r="J17" s="44"/>
      <c r="K17" s="59"/>
      <c r="L17" s="340"/>
    </row>
    <row r="18" spans="1:12" s="7" customFormat="1" ht="12">
      <c r="A18" s="57"/>
      <c r="B18" s="31"/>
      <c r="C18" s="44" t="s">
        <v>490</v>
      </c>
      <c r="D18" s="44"/>
      <c r="E18" s="44"/>
      <c r="F18" s="44"/>
      <c r="G18" s="44"/>
      <c r="H18" s="44"/>
      <c r="I18" s="44"/>
      <c r="J18" s="44"/>
      <c r="K18" s="59"/>
      <c r="L18" s="340"/>
    </row>
    <row r="19" spans="1:12" s="7" customFormat="1" ht="12">
      <c r="A19" s="57"/>
      <c r="B19" s="31"/>
      <c r="C19" s="335" t="s">
        <v>491</v>
      </c>
      <c r="D19" s="44"/>
      <c r="E19" s="44"/>
      <c r="F19" s="44"/>
      <c r="G19" s="44"/>
      <c r="H19" s="44"/>
      <c r="I19" s="44"/>
      <c r="J19" s="44"/>
      <c r="K19" s="59"/>
      <c r="L19" s="340"/>
    </row>
    <row r="20" spans="1:12" s="7" customFormat="1" ht="6.75" customHeight="1">
      <c r="A20" s="57"/>
      <c r="B20" s="44"/>
      <c r="C20" s="44"/>
      <c r="D20" s="44"/>
      <c r="E20" s="44"/>
      <c r="F20" s="44"/>
      <c r="G20" s="44"/>
      <c r="H20" s="44"/>
      <c r="I20" s="44"/>
      <c r="J20" s="44"/>
      <c r="K20" s="59"/>
      <c r="L20" s="340"/>
    </row>
    <row r="21" spans="1:12" s="7" customFormat="1" ht="12">
      <c r="A21" s="57"/>
      <c r="B21" s="343" t="s">
        <v>492</v>
      </c>
      <c r="C21" s="30"/>
      <c r="D21" s="30"/>
      <c r="E21" s="30"/>
      <c r="F21" s="30"/>
      <c r="G21" s="30"/>
      <c r="H21" s="30"/>
      <c r="I21" s="30"/>
      <c r="J21" s="30"/>
      <c r="K21" s="58"/>
      <c r="L21" s="339"/>
    </row>
    <row r="22" spans="1:12" s="7" customFormat="1" ht="12">
      <c r="A22" s="57"/>
      <c r="B22" s="343"/>
      <c r="C22" s="343" t="s">
        <v>493</v>
      </c>
      <c r="D22" s="30"/>
      <c r="E22" s="30"/>
      <c r="F22" s="30"/>
      <c r="G22" s="30"/>
      <c r="H22" s="30"/>
      <c r="I22" s="30"/>
      <c r="J22" s="30"/>
      <c r="K22" s="58"/>
      <c r="L22" s="339"/>
    </row>
    <row r="23" spans="1:12" s="7" customFormat="1" ht="12.95" customHeight="1">
      <c r="A23" s="57"/>
      <c r="B23" s="31"/>
      <c r="C23" s="30" t="s">
        <v>494</v>
      </c>
      <c r="D23" s="30"/>
      <c r="E23" s="30"/>
      <c r="F23" s="30"/>
      <c r="G23" s="30"/>
      <c r="H23" s="30"/>
      <c r="I23" s="30"/>
      <c r="J23" s="30"/>
      <c r="K23" s="58"/>
      <c r="L23" s="339"/>
    </row>
    <row r="24" spans="1:12" s="7" customFormat="1" ht="12.95" customHeight="1">
      <c r="A24" s="57"/>
      <c r="B24" s="31"/>
      <c r="C24" s="30" t="s">
        <v>495</v>
      </c>
      <c r="D24" s="30"/>
      <c r="E24" s="30"/>
      <c r="F24" s="30"/>
      <c r="G24" s="30"/>
      <c r="H24" s="30"/>
      <c r="I24" s="30"/>
      <c r="J24" s="30"/>
      <c r="K24" s="58"/>
      <c r="L24" s="339"/>
    </row>
    <row r="25" spans="1:12" s="7" customFormat="1" ht="12.95" customHeight="1">
      <c r="A25" s="57"/>
      <c r="B25" s="31"/>
      <c r="C25" s="30" t="s">
        <v>496</v>
      </c>
      <c r="D25" s="30"/>
      <c r="E25" s="30"/>
      <c r="F25" s="30"/>
      <c r="G25" s="30"/>
      <c r="H25" s="30"/>
      <c r="I25" s="30"/>
      <c r="J25" s="30"/>
      <c r="K25" s="58"/>
      <c r="L25" s="339"/>
    </row>
    <row r="26" spans="1:12" s="7" customFormat="1" ht="12.95" customHeight="1">
      <c r="A26" s="57"/>
      <c r="B26" s="31"/>
      <c r="C26" s="30" t="s">
        <v>497</v>
      </c>
      <c r="D26" s="30"/>
      <c r="E26" s="30"/>
      <c r="F26" s="30"/>
      <c r="G26" s="30"/>
      <c r="H26" s="30"/>
      <c r="I26" s="30"/>
      <c r="J26" s="30"/>
      <c r="K26" s="58"/>
      <c r="L26" s="339"/>
    </row>
    <row r="27" spans="1:12" s="7" customFormat="1" ht="12">
      <c r="A27" s="57"/>
      <c r="B27" s="343" t="s">
        <v>498</v>
      </c>
      <c r="C27" s="343" t="s">
        <v>499</v>
      </c>
      <c r="D27" s="343"/>
      <c r="E27" s="343"/>
      <c r="F27" s="30"/>
      <c r="G27" s="30"/>
      <c r="H27" s="30"/>
      <c r="I27" s="30"/>
      <c r="J27" s="30"/>
      <c r="K27" s="58"/>
      <c r="L27" s="339"/>
    </row>
    <row r="28" spans="1:12" s="7" customFormat="1" ht="12.95" customHeight="1">
      <c r="A28" s="57"/>
      <c r="B28" s="31"/>
      <c r="C28" s="30" t="s">
        <v>500</v>
      </c>
      <c r="D28" s="30"/>
      <c r="E28" s="30"/>
      <c r="F28" s="30"/>
      <c r="G28" s="30"/>
      <c r="H28" s="30"/>
      <c r="I28" s="30"/>
      <c r="J28" s="30"/>
      <c r="K28" s="58"/>
      <c r="L28" s="339"/>
    </row>
    <row r="29" spans="1:12" s="7" customFormat="1" ht="12.95" customHeight="1">
      <c r="A29" s="57"/>
      <c r="B29" s="31"/>
      <c r="C29" s="30" t="s">
        <v>501</v>
      </c>
      <c r="D29" s="30"/>
      <c r="E29" s="30"/>
      <c r="F29" s="30"/>
      <c r="G29" s="30"/>
      <c r="H29" s="30"/>
      <c r="I29" s="30"/>
      <c r="J29" s="30"/>
      <c r="K29" s="58"/>
      <c r="L29" s="339"/>
    </row>
    <row r="30" spans="1:12" s="7" customFormat="1" ht="12.95" customHeight="1">
      <c r="A30" s="57"/>
      <c r="B30" s="31"/>
      <c r="C30" s="30" t="s">
        <v>502</v>
      </c>
      <c r="D30" s="30"/>
      <c r="E30" s="30"/>
      <c r="F30" s="30"/>
      <c r="G30" s="30"/>
      <c r="H30" s="30"/>
      <c r="I30" s="30"/>
      <c r="J30" s="30"/>
      <c r="K30" s="58"/>
      <c r="L30" s="339"/>
    </row>
    <row r="31" spans="1:12" s="7" customFormat="1" ht="12.95" customHeight="1">
      <c r="A31" s="57"/>
      <c r="B31" s="31"/>
      <c r="C31" s="343" t="s">
        <v>503</v>
      </c>
      <c r="D31" s="30"/>
      <c r="E31" s="30"/>
      <c r="F31" s="30"/>
      <c r="G31" s="30"/>
      <c r="H31" s="30"/>
      <c r="I31" s="30"/>
      <c r="J31" s="30"/>
      <c r="K31" s="58"/>
      <c r="L31" s="339"/>
    </row>
    <row r="32" spans="1:12" s="7" customFormat="1" ht="12.95" customHeight="1">
      <c r="A32" s="57"/>
      <c r="B32" s="31"/>
      <c r="C32" s="30" t="s">
        <v>504</v>
      </c>
      <c r="D32" s="30"/>
      <c r="E32" s="30"/>
      <c r="F32" s="30"/>
      <c r="G32" s="30"/>
      <c r="H32" s="30"/>
      <c r="I32" s="30"/>
      <c r="J32" s="30"/>
      <c r="K32" s="58"/>
      <c r="L32" s="339"/>
    </row>
    <row r="33" spans="1:34" s="7" customFormat="1" ht="9" customHeight="1">
      <c r="A33" s="57"/>
      <c r="B33" s="31"/>
      <c r="C33" s="30"/>
      <c r="D33" s="30"/>
      <c r="E33" s="30"/>
      <c r="F33" s="30"/>
      <c r="G33" s="30"/>
      <c r="H33" s="30"/>
      <c r="I33" s="30"/>
      <c r="J33" s="30"/>
      <c r="K33" s="58"/>
      <c r="L33" s="339"/>
    </row>
    <row r="34" spans="1:34" s="7" customFormat="1" ht="12">
      <c r="A34" s="57"/>
      <c r="B34" s="335" t="s">
        <v>505</v>
      </c>
      <c r="C34" s="44"/>
      <c r="D34" s="44"/>
      <c r="E34" s="44"/>
      <c r="F34" s="44"/>
      <c r="G34" s="44"/>
      <c r="H34" s="44"/>
      <c r="I34" s="44"/>
      <c r="J34" s="44"/>
      <c r="K34" s="59"/>
      <c r="L34" s="340"/>
    </row>
    <row r="35" spans="1:34" s="7" customFormat="1" ht="12">
      <c r="A35" s="57"/>
      <c r="B35" s="31"/>
      <c r="C35" s="44" t="s">
        <v>506</v>
      </c>
      <c r="D35" s="44"/>
      <c r="E35" s="44"/>
      <c r="F35" s="44"/>
      <c r="G35" s="44"/>
      <c r="H35" s="44"/>
      <c r="I35" s="44"/>
      <c r="J35" s="44"/>
      <c r="K35" s="59"/>
      <c r="L35" s="340"/>
    </row>
    <row r="36" spans="1:34" s="7" customFormat="1" ht="12">
      <c r="A36" s="57"/>
      <c r="B36" s="31"/>
      <c r="C36" s="44" t="s">
        <v>507</v>
      </c>
      <c r="D36" s="44"/>
      <c r="E36" s="44"/>
      <c r="F36" s="44"/>
      <c r="G36" s="44"/>
      <c r="H36" s="44"/>
      <c r="I36" s="44"/>
      <c r="J36" s="44"/>
      <c r="K36" s="59"/>
      <c r="L36" s="340"/>
    </row>
    <row r="37" spans="1:34" s="7" customFormat="1" ht="12">
      <c r="A37" s="57"/>
      <c r="B37" s="31"/>
      <c r="C37" s="44" t="s">
        <v>508</v>
      </c>
      <c r="D37" s="44"/>
      <c r="E37" s="44"/>
      <c r="F37" s="44"/>
      <c r="G37" s="44"/>
      <c r="H37" s="44"/>
      <c r="I37" s="44"/>
      <c r="J37" s="44"/>
      <c r="K37" s="59"/>
      <c r="L37" s="340"/>
    </row>
    <row r="38" spans="1:34" s="7" customFormat="1" ht="12">
      <c r="A38" s="57"/>
      <c r="B38" s="31"/>
      <c r="C38" s="335" t="s">
        <v>509</v>
      </c>
      <c r="D38" s="44"/>
      <c r="E38" s="44"/>
      <c r="F38" s="44"/>
      <c r="G38" s="44"/>
      <c r="H38" s="44"/>
      <c r="I38" s="44"/>
      <c r="J38" s="44"/>
      <c r="K38" s="59"/>
      <c r="L38" s="340"/>
    </row>
    <row r="39" spans="1:34" s="7" customFormat="1" ht="12.75" customHeight="1">
      <c r="A39" s="57"/>
      <c r="B39" s="44"/>
      <c r="C39" s="44"/>
      <c r="D39" s="44"/>
      <c r="E39" s="44"/>
      <c r="F39" s="44"/>
      <c r="G39" s="44"/>
      <c r="H39" s="44"/>
      <c r="I39" s="44"/>
      <c r="J39" s="44"/>
      <c r="K39" s="59"/>
      <c r="L39" s="340"/>
    </row>
    <row r="40" spans="1:34" s="347" customFormat="1" ht="12">
      <c r="A40" s="344"/>
      <c r="B40" s="335" t="s">
        <v>510</v>
      </c>
      <c r="C40" s="335"/>
      <c r="D40" s="335"/>
      <c r="E40" s="335"/>
      <c r="F40" s="335"/>
      <c r="G40" s="335"/>
      <c r="H40" s="335"/>
      <c r="I40" s="335"/>
      <c r="J40" s="335"/>
      <c r="K40" s="345"/>
      <c r="L40" s="346"/>
    </row>
    <row r="41" spans="1:34" s="7" customFormat="1" ht="12">
      <c r="A41" s="57"/>
      <c r="B41" s="31"/>
      <c r="C41" s="44" t="s">
        <v>511</v>
      </c>
      <c r="D41" s="44"/>
      <c r="E41" s="44"/>
      <c r="F41" s="44"/>
      <c r="G41" s="44"/>
      <c r="H41" s="44"/>
      <c r="I41" s="44"/>
      <c r="J41" s="44"/>
      <c r="K41" s="59"/>
      <c r="L41" s="340"/>
    </row>
    <row r="42" spans="1:34" s="7" customFormat="1" ht="12">
      <c r="A42" s="57"/>
      <c r="B42" s="31"/>
      <c r="C42" s="44" t="s">
        <v>512</v>
      </c>
      <c r="D42" s="44"/>
      <c r="E42" s="44"/>
      <c r="F42" s="44"/>
      <c r="G42" s="44"/>
      <c r="H42" s="44"/>
      <c r="I42" s="44"/>
      <c r="J42" s="44"/>
      <c r="K42" s="59"/>
      <c r="L42" s="340"/>
    </row>
    <row r="43" spans="1:34" s="7" customFormat="1" ht="25.5" customHeight="1">
      <c r="A43" s="339"/>
      <c r="B43" s="30"/>
      <c r="C43" s="30"/>
      <c r="D43" s="30"/>
      <c r="E43" s="30"/>
      <c r="F43" s="30"/>
      <c r="G43" s="30"/>
      <c r="H43" s="30"/>
      <c r="I43" s="30"/>
      <c r="J43" s="30"/>
      <c r="K43" s="59"/>
      <c r="L43" s="30"/>
      <c r="M43" s="30"/>
      <c r="N43" s="30"/>
      <c r="O43" s="30"/>
      <c r="P43" s="30"/>
      <c r="Q43" s="30"/>
      <c r="R43" s="30"/>
      <c r="S43" s="30"/>
    </row>
    <row r="44" spans="1:34" s="7" customFormat="1" ht="12" customHeight="1">
      <c r="A44" s="57"/>
      <c r="B44" s="335" t="s">
        <v>513</v>
      </c>
      <c r="C44" s="335"/>
      <c r="D44" s="335"/>
      <c r="E44" s="335"/>
      <c r="F44" s="335"/>
      <c r="G44" s="335"/>
      <c r="H44" s="335"/>
      <c r="I44" s="335"/>
      <c r="J44" s="335"/>
      <c r="K44" s="59"/>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row>
    <row r="45" spans="1:34" s="7" customFormat="1" ht="12">
      <c r="A45" s="57"/>
      <c r="B45" s="335"/>
      <c r="C45" s="44" t="s">
        <v>571</v>
      </c>
      <c r="D45" s="335"/>
      <c r="E45" s="335"/>
      <c r="F45" s="335"/>
      <c r="G45" s="335"/>
      <c r="H45" s="335"/>
      <c r="I45" s="335"/>
      <c r="J45" s="335"/>
      <c r="K45" s="345"/>
      <c r="L45" s="335"/>
      <c r="M45" s="335"/>
      <c r="N45" s="335"/>
      <c r="O45" s="335"/>
      <c r="P45" s="335"/>
      <c r="Q45" s="335"/>
      <c r="R45" s="335"/>
      <c r="S45" s="335"/>
      <c r="T45" s="335"/>
      <c r="U45" s="335"/>
      <c r="V45" s="335"/>
      <c r="W45" s="335"/>
      <c r="X45" s="335"/>
      <c r="Y45" s="335"/>
      <c r="Z45" s="335"/>
      <c r="AA45" s="335"/>
      <c r="AB45" s="335"/>
      <c r="AC45" s="335"/>
      <c r="AD45" s="335"/>
      <c r="AE45" s="335"/>
      <c r="AF45" s="335"/>
      <c r="AG45" s="335"/>
      <c r="AH45" s="335"/>
    </row>
    <row r="46" spans="1:34" s="7" customFormat="1" ht="12">
      <c r="A46" s="57"/>
      <c r="B46" s="31"/>
      <c r="C46" s="44" t="s">
        <v>514</v>
      </c>
      <c r="D46" s="44"/>
      <c r="E46" s="44"/>
      <c r="F46" s="44"/>
      <c r="G46" s="44"/>
      <c r="H46" s="44"/>
      <c r="I46" s="44"/>
      <c r="J46" s="44"/>
      <c r="K46" s="58"/>
      <c r="L46" s="30"/>
    </row>
    <row r="47" spans="1:34" s="7" customFormat="1" ht="12">
      <c r="A47" s="57"/>
      <c r="B47" s="348" t="s">
        <v>515</v>
      </c>
      <c r="C47" s="44"/>
      <c r="D47" s="44"/>
      <c r="E47" s="44"/>
      <c r="F47" s="44"/>
      <c r="G47" s="44"/>
      <c r="H47" s="44"/>
      <c r="I47" s="44"/>
      <c r="J47" s="44"/>
      <c r="K47" s="59"/>
      <c r="L47" s="30"/>
    </row>
    <row r="48" spans="1:34" s="7" customFormat="1" ht="12">
      <c r="A48" s="57"/>
      <c r="B48" s="44" t="s">
        <v>516</v>
      </c>
      <c r="C48" s="44"/>
      <c r="D48" s="44"/>
      <c r="E48" s="44"/>
      <c r="F48" s="44"/>
      <c r="G48" s="44"/>
      <c r="H48" s="44"/>
      <c r="I48" s="44"/>
      <c r="J48" s="44"/>
      <c r="K48" s="59"/>
      <c r="L48" s="30"/>
    </row>
    <row r="49" spans="1:14" s="7" customFormat="1" ht="12">
      <c r="A49" s="57"/>
      <c r="B49" s="44" t="s">
        <v>517</v>
      </c>
      <c r="C49" s="44"/>
      <c r="D49" s="44"/>
      <c r="E49" s="44"/>
      <c r="F49" s="44"/>
      <c r="G49" s="44"/>
      <c r="H49" s="44"/>
      <c r="I49" s="44"/>
      <c r="J49" s="44"/>
      <c r="K49" s="59"/>
      <c r="L49" s="30"/>
    </row>
    <row r="50" spans="1:14" s="7" customFormat="1" ht="12">
      <c r="A50" s="57"/>
      <c r="B50" s="348" t="s">
        <v>518</v>
      </c>
      <c r="C50" s="44"/>
      <c r="D50" s="44"/>
      <c r="E50" s="44"/>
      <c r="F50" s="44"/>
      <c r="G50" s="44"/>
      <c r="H50" s="44"/>
      <c r="I50" s="44"/>
      <c r="J50" s="44"/>
      <c r="K50" s="59"/>
      <c r="L50" s="339"/>
    </row>
    <row r="51" spans="1:14" s="7" customFormat="1" ht="12">
      <c r="A51" s="57"/>
      <c r="B51" s="44" t="s">
        <v>519</v>
      </c>
      <c r="C51" s="44"/>
      <c r="D51" s="44"/>
      <c r="E51" s="44"/>
      <c r="F51" s="44"/>
      <c r="G51" s="44"/>
      <c r="H51" s="44"/>
      <c r="I51" s="44"/>
      <c r="J51" s="44"/>
      <c r="K51" s="59"/>
      <c r="L51" s="339"/>
    </row>
    <row r="52" spans="1:14" s="7" customFormat="1" ht="12">
      <c r="A52" s="57"/>
      <c r="B52" s="44" t="s">
        <v>520</v>
      </c>
      <c r="C52" s="44"/>
      <c r="D52" s="44"/>
      <c r="E52" s="44"/>
      <c r="F52" s="44"/>
      <c r="G52" s="44"/>
      <c r="H52" s="44"/>
      <c r="I52" s="44"/>
      <c r="J52" s="44"/>
      <c r="K52" s="59"/>
      <c r="L52" s="339"/>
    </row>
    <row r="53" spans="1:14" s="7" customFormat="1" ht="12">
      <c r="A53" s="57"/>
      <c r="B53" s="44" t="s">
        <v>521</v>
      </c>
      <c r="C53" s="44"/>
      <c r="D53" s="44"/>
      <c r="E53" s="44"/>
      <c r="F53" s="44"/>
      <c r="G53" s="44"/>
      <c r="H53" s="44"/>
      <c r="I53" s="44"/>
      <c r="J53" s="44"/>
      <c r="K53" s="59"/>
      <c r="L53" s="339"/>
    </row>
    <row r="54" spans="1:14" s="7" customFormat="1" ht="12">
      <c r="A54" s="57"/>
      <c r="B54" s="44" t="s">
        <v>522</v>
      </c>
      <c r="C54" s="44"/>
      <c r="D54" s="44"/>
      <c r="E54" s="44"/>
      <c r="F54" s="44"/>
      <c r="G54" s="44"/>
      <c r="H54" s="44"/>
      <c r="I54" s="44"/>
      <c r="J54" s="44"/>
      <c r="K54" s="59"/>
      <c r="L54" s="339"/>
    </row>
    <row r="55" spans="1:14" s="7" customFormat="1" ht="12">
      <c r="A55" s="57"/>
      <c r="B55" s="44" t="s">
        <v>523</v>
      </c>
      <c r="C55" s="44"/>
      <c r="D55" s="44"/>
      <c r="E55" s="44"/>
      <c r="F55" s="44"/>
      <c r="G55" s="44"/>
      <c r="H55" s="44"/>
      <c r="I55" s="44"/>
      <c r="J55" s="44"/>
      <c r="K55" s="59"/>
      <c r="L55" s="339"/>
    </row>
    <row r="56" spans="1:14" s="7" customFormat="1" ht="12">
      <c r="A56" s="57"/>
      <c r="B56" s="44" t="s">
        <v>524</v>
      </c>
      <c r="C56" s="44"/>
      <c r="D56" s="44"/>
      <c r="E56" s="44"/>
      <c r="F56" s="44"/>
      <c r="G56" s="44"/>
      <c r="H56" s="44"/>
      <c r="I56" s="44"/>
      <c r="J56" s="44"/>
      <c r="K56" s="59"/>
      <c r="L56" s="339"/>
    </row>
    <row r="57" spans="1:14" s="7" customFormat="1" ht="12">
      <c r="A57" s="60"/>
      <c r="B57" s="44" t="s">
        <v>458</v>
      </c>
      <c r="C57" s="44"/>
      <c r="D57" s="44"/>
      <c r="E57" s="44"/>
      <c r="F57" s="44"/>
      <c r="G57" s="44"/>
      <c r="H57" s="44"/>
      <c r="I57" s="44"/>
      <c r="J57" s="44"/>
      <c r="K57" s="59"/>
      <c r="L57" s="339"/>
      <c r="N57" s="53"/>
    </row>
    <row r="58" spans="1:14" s="7" customFormat="1" ht="12">
      <c r="A58" s="60"/>
      <c r="B58" s="44" t="s">
        <v>459</v>
      </c>
      <c r="C58" s="44"/>
      <c r="D58" s="44"/>
      <c r="E58" s="44"/>
      <c r="F58" s="44"/>
      <c r="G58" s="44"/>
      <c r="H58" s="44"/>
      <c r="I58" s="44"/>
      <c r="J58" s="44"/>
      <c r="K58" s="59"/>
      <c r="L58" s="339"/>
    </row>
    <row r="59" spans="1:14" s="7" customFormat="1" ht="12">
      <c r="A59" s="60"/>
      <c r="B59" s="44" t="s">
        <v>460</v>
      </c>
      <c r="C59" s="44"/>
      <c r="D59" s="44"/>
      <c r="E59" s="44"/>
      <c r="F59" s="44"/>
      <c r="G59" s="44"/>
      <c r="H59" s="44"/>
      <c r="I59" s="44"/>
      <c r="J59" s="44"/>
      <c r="K59" s="59"/>
      <c r="L59" s="339"/>
    </row>
    <row r="60" spans="1:14" s="7" customFormat="1" ht="12">
      <c r="A60" s="60"/>
      <c r="B60" s="44" t="s">
        <v>525</v>
      </c>
      <c r="C60" s="44"/>
      <c r="D60" s="44"/>
      <c r="E60" s="44"/>
      <c r="F60" s="44"/>
      <c r="G60" s="44"/>
      <c r="H60" s="44"/>
      <c r="I60" s="44"/>
      <c r="J60" s="44"/>
      <c r="K60" s="59"/>
      <c r="L60" s="339"/>
    </row>
    <row r="61" spans="1:14" s="7" customFormat="1" ht="12">
      <c r="A61" s="60"/>
      <c r="B61" s="44" t="s">
        <v>528</v>
      </c>
      <c r="C61" s="44"/>
      <c r="D61" s="44"/>
      <c r="E61" s="44"/>
      <c r="F61" s="44"/>
      <c r="G61" s="44"/>
      <c r="H61" s="44"/>
      <c r="I61" s="44"/>
      <c r="J61" s="44"/>
      <c r="K61" s="59"/>
      <c r="L61" s="339"/>
    </row>
    <row r="62" spans="1:14" s="7" customFormat="1" ht="13.5" customHeight="1">
      <c r="A62" s="60"/>
      <c r="B62" s="44"/>
      <c r="C62" s="44"/>
      <c r="D62" s="44"/>
      <c r="E62" s="44"/>
      <c r="F62" s="44"/>
      <c r="G62" s="44"/>
      <c r="H62" s="44"/>
      <c r="I62" s="44"/>
      <c r="J62" s="44"/>
      <c r="K62" s="59"/>
      <c r="L62" s="339"/>
    </row>
    <row r="63" spans="1:14">
      <c r="A63" s="60"/>
      <c r="B63" s="379"/>
      <c r="C63" s="379"/>
      <c r="D63" s="379"/>
      <c r="E63" s="379"/>
      <c r="F63" s="379"/>
      <c r="G63" s="379"/>
      <c r="H63" s="379"/>
      <c r="I63" s="379"/>
      <c r="J63" s="379"/>
      <c r="K63" s="59"/>
      <c r="L63" s="379"/>
    </row>
    <row r="64" spans="1:14">
      <c r="A64" s="60"/>
      <c r="B64" s="379"/>
      <c r="C64" s="379"/>
      <c r="D64" s="379"/>
      <c r="E64" s="379"/>
      <c r="F64" s="379"/>
      <c r="G64" s="379"/>
      <c r="H64" s="379"/>
      <c r="I64" s="379"/>
      <c r="J64" s="379"/>
      <c r="K64" s="59"/>
      <c r="L64" s="379"/>
    </row>
    <row r="65" spans="1:12">
      <c r="A65" s="1180" t="s">
        <v>526</v>
      </c>
      <c r="B65" s="1181"/>
      <c r="C65" s="1181"/>
      <c r="D65" s="1181"/>
      <c r="E65" s="1181"/>
      <c r="F65" s="1181"/>
      <c r="G65" s="1181"/>
      <c r="H65" s="1181"/>
      <c r="I65" s="1181"/>
      <c r="J65" s="1181"/>
      <c r="K65" s="1182"/>
      <c r="L65" s="349"/>
    </row>
    <row r="66" spans="1:12" ht="15" thickBot="1">
      <c r="A66" s="350"/>
      <c r="B66" s="351"/>
      <c r="C66" s="351"/>
      <c r="D66" s="351"/>
      <c r="E66" s="351"/>
      <c r="F66" s="351"/>
      <c r="G66" s="351"/>
      <c r="H66" s="351"/>
      <c r="I66" s="351"/>
      <c r="J66" s="351"/>
      <c r="K66" s="352" t="s">
        <v>527</v>
      </c>
      <c r="L66" s="349"/>
    </row>
    <row r="67" spans="1:12">
      <c r="B67" s="1162"/>
      <c r="C67" s="1162"/>
      <c r="D67" s="1162"/>
      <c r="E67" s="1162"/>
      <c r="F67" s="1162"/>
      <c r="G67" s="1162"/>
      <c r="H67" s="1162"/>
      <c r="I67" s="1162"/>
      <c r="J67" s="1162"/>
      <c r="K67" s="1162"/>
      <c r="L67" s="1162"/>
    </row>
    <row r="68" spans="1:12">
      <c r="B68" s="1162"/>
      <c r="C68" s="1162"/>
      <c r="D68" s="1162"/>
      <c r="E68" s="1162"/>
      <c r="F68" s="1162"/>
      <c r="G68" s="1162"/>
      <c r="H68" s="1162"/>
      <c r="I68" s="1162"/>
      <c r="J68" s="1162"/>
      <c r="K68" s="1162"/>
      <c r="L68" s="1162"/>
    </row>
    <row r="69" spans="1:12">
      <c r="B69" s="1162"/>
      <c r="C69" s="1162"/>
      <c r="D69" s="1162"/>
      <c r="E69" s="1162"/>
      <c r="F69" s="1162"/>
      <c r="G69" s="1162"/>
      <c r="H69" s="1162"/>
      <c r="I69" s="1162"/>
      <c r="J69" s="1162"/>
      <c r="K69" s="1162"/>
      <c r="L69" s="1162"/>
    </row>
    <row r="70" spans="1:12">
      <c r="B70" s="1162"/>
      <c r="C70" s="1162"/>
      <c r="D70" s="1162"/>
      <c r="E70" s="1162"/>
      <c r="F70" s="1162"/>
      <c r="G70" s="1162"/>
      <c r="H70" s="1162"/>
      <c r="I70" s="1162"/>
      <c r="J70" s="1162"/>
      <c r="K70" s="1162"/>
      <c r="L70" s="1162"/>
    </row>
    <row r="71" spans="1:12">
      <c r="B71" s="1162"/>
      <c r="C71" s="1162"/>
      <c r="D71" s="1162"/>
      <c r="E71" s="1162"/>
      <c r="F71" s="1162"/>
      <c r="G71" s="1162"/>
      <c r="H71" s="1162"/>
      <c r="I71" s="1162"/>
      <c r="J71" s="1162"/>
      <c r="K71" s="1162"/>
      <c r="L71" s="1162"/>
    </row>
    <row r="72" spans="1:12">
      <c r="B72" s="1162"/>
      <c r="C72" s="1162"/>
      <c r="D72" s="1162"/>
      <c r="E72" s="1162"/>
      <c r="F72" s="1162"/>
      <c r="G72" s="1162"/>
      <c r="H72" s="1162"/>
      <c r="I72" s="1162"/>
      <c r="J72" s="1162"/>
      <c r="K72" s="1162"/>
      <c r="L72" s="1162"/>
    </row>
    <row r="73" spans="1:12">
      <c r="B73" s="1162"/>
      <c r="C73" s="1162"/>
      <c r="D73" s="1162"/>
      <c r="E73" s="1162"/>
      <c r="F73" s="1162"/>
      <c r="G73" s="1162"/>
      <c r="H73" s="1162"/>
      <c r="I73" s="1162"/>
      <c r="J73" s="1162"/>
      <c r="K73" s="1162"/>
      <c r="L73" s="1162"/>
    </row>
  </sheetData>
  <mergeCells count="16">
    <mergeCell ref="B72:F72"/>
    <mergeCell ref="G72:L72"/>
    <mergeCell ref="B73:F73"/>
    <mergeCell ref="G73:L73"/>
    <mergeCell ref="B69:F69"/>
    <mergeCell ref="G69:L69"/>
    <mergeCell ref="B70:F70"/>
    <mergeCell ref="G70:L70"/>
    <mergeCell ref="B71:F71"/>
    <mergeCell ref="G71:L71"/>
    <mergeCell ref="D2:I2"/>
    <mergeCell ref="A65:K65"/>
    <mergeCell ref="B67:F67"/>
    <mergeCell ref="G67:L67"/>
    <mergeCell ref="B68:F68"/>
    <mergeCell ref="G68:L68"/>
  </mergeCells>
  <phoneticPr fontId="3"/>
  <printOptions horizontalCentered="1"/>
  <pageMargins left="0.23622047244094491" right="0.31496062992125984" top="0.39370078740157483" bottom="0.39370078740157483" header="0.27559055118110237" footer="0.19685039370078741"/>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I142"/>
  <sheetViews>
    <sheetView view="pageBreakPreview" zoomScale="55" zoomScaleNormal="100" zoomScaleSheetLayoutView="55" workbookViewId="0">
      <selection activeCell="A23" sqref="A23:AI24"/>
    </sheetView>
  </sheetViews>
  <sheetFormatPr defaultRowHeight="14.25"/>
  <cols>
    <col min="1" max="35" width="5" style="188" customWidth="1"/>
    <col min="36" max="40" width="2.625" style="119" customWidth="1"/>
    <col min="41" max="16384" width="9" style="119"/>
  </cols>
  <sheetData>
    <row r="1" spans="1:35" ht="27" customHeight="1">
      <c r="A1" s="369" t="s">
        <v>457</v>
      </c>
      <c r="B1" s="369"/>
      <c r="C1" s="369"/>
      <c r="D1" s="369"/>
      <c r="E1" s="369"/>
      <c r="F1" s="369"/>
      <c r="G1" s="369"/>
      <c r="H1" s="369"/>
      <c r="I1" s="369"/>
      <c r="J1" s="371"/>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row>
    <row r="2" spans="1:35" ht="27" customHeight="1">
      <c r="A2" s="369"/>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row>
    <row r="3" spans="1:35" s="123" customFormat="1" ht="27" customHeight="1">
      <c r="A3" s="1208" t="s">
        <v>307</v>
      </c>
      <c r="B3" s="1208"/>
      <c r="C3" s="1208"/>
      <c r="D3" s="1208"/>
      <c r="E3" s="1208"/>
      <c r="F3" s="1208"/>
      <c r="G3" s="1208"/>
      <c r="H3" s="1208"/>
      <c r="I3" s="1208"/>
      <c r="J3" s="1208"/>
      <c r="K3" s="1208"/>
      <c r="L3" s="1208"/>
      <c r="M3" s="1208"/>
      <c r="N3" s="1208"/>
      <c r="O3" s="1208"/>
      <c r="P3" s="1208"/>
      <c r="Q3" s="1208"/>
      <c r="R3" s="1208"/>
      <c r="S3" s="1208"/>
      <c r="T3" s="1208"/>
      <c r="U3" s="1208"/>
      <c r="V3" s="1208"/>
      <c r="W3" s="1208"/>
      <c r="X3" s="1208"/>
      <c r="Y3" s="1208"/>
      <c r="Z3" s="1208"/>
      <c r="AA3" s="1208"/>
      <c r="AB3" s="1208"/>
      <c r="AC3" s="1208"/>
      <c r="AD3" s="1208"/>
      <c r="AE3" s="1208"/>
      <c r="AF3" s="1208"/>
      <c r="AG3" s="1208"/>
      <c r="AH3" s="1208"/>
      <c r="AI3" s="1208"/>
    </row>
    <row r="4" spans="1:35" s="123" customFormat="1" ht="27" customHeight="1">
      <c r="A4" s="1208"/>
      <c r="B4" s="1208"/>
      <c r="C4" s="1208"/>
      <c r="D4" s="1208"/>
      <c r="E4" s="1208"/>
      <c r="F4" s="1208"/>
      <c r="G4" s="1208"/>
      <c r="H4" s="1208"/>
      <c r="I4" s="1208"/>
      <c r="J4" s="1208"/>
      <c r="K4" s="1208"/>
      <c r="L4" s="1208"/>
      <c r="M4" s="1208"/>
      <c r="N4" s="1208"/>
      <c r="O4" s="1208"/>
      <c r="P4" s="1208"/>
      <c r="Q4" s="1208"/>
      <c r="R4" s="1208"/>
      <c r="S4" s="1208"/>
      <c r="T4" s="1208"/>
      <c r="U4" s="1208"/>
      <c r="V4" s="1208"/>
      <c r="W4" s="1208"/>
      <c r="X4" s="1208"/>
      <c r="Y4" s="1208"/>
      <c r="Z4" s="1208"/>
      <c r="AA4" s="1208"/>
      <c r="AB4" s="1208"/>
      <c r="AC4" s="1208"/>
      <c r="AD4" s="1208"/>
      <c r="AE4" s="1208"/>
      <c r="AF4" s="1208"/>
      <c r="AG4" s="1208"/>
      <c r="AH4" s="1208"/>
      <c r="AI4" s="1208"/>
    </row>
    <row r="5" spans="1:35" s="123" customFormat="1" ht="12" customHeight="1">
      <c r="A5" s="189"/>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row>
    <row r="6" spans="1:35" s="123" customFormat="1" ht="27" customHeight="1">
      <c r="A6" s="190" t="s">
        <v>229</v>
      </c>
      <c r="B6" s="1209" t="s">
        <v>230</v>
      </c>
      <c r="C6" s="1209"/>
      <c r="D6" s="1209"/>
      <c r="E6" s="1209"/>
      <c r="F6" s="1209"/>
      <c r="G6" s="1209"/>
      <c r="H6" s="1209"/>
      <c r="I6" s="1209"/>
      <c r="J6" s="1209"/>
      <c r="K6" s="1209"/>
      <c r="L6" s="1209"/>
      <c r="M6" s="1209"/>
      <c r="N6" s="1209"/>
      <c r="O6" s="1209"/>
      <c r="P6" s="1209"/>
      <c r="Q6" s="1209"/>
      <c r="R6" s="1209"/>
      <c r="S6" s="1209"/>
      <c r="T6" s="1209"/>
      <c r="U6" s="1209"/>
      <c r="V6" s="1209"/>
      <c r="W6" s="1209"/>
      <c r="X6" s="1209"/>
      <c r="Y6" s="1209"/>
      <c r="Z6" s="1209"/>
      <c r="AA6" s="1209"/>
      <c r="AB6" s="1209"/>
      <c r="AC6" s="1209"/>
      <c r="AD6" s="1209"/>
      <c r="AE6" s="1209"/>
      <c r="AF6" s="1209"/>
      <c r="AG6" s="1209"/>
      <c r="AH6" s="1209"/>
      <c r="AI6" s="1209"/>
    </row>
    <row r="7" spans="1:35" s="123" customFormat="1" ht="27" customHeight="1">
      <c r="B7" s="1210" t="s">
        <v>320</v>
      </c>
      <c r="C7" s="1210"/>
      <c r="D7" s="1210"/>
      <c r="E7" s="1210"/>
      <c r="F7" s="1210"/>
      <c r="G7" s="1210"/>
      <c r="H7" s="1210"/>
      <c r="I7" s="1210"/>
      <c r="J7" s="1210"/>
      <c r="K7" s="1210"/>
      <c r="L7" s="1210"/>
      <c r="M7" s="1210"/>
      <c r="N7" s="1210"/>
      <c r="O7" s="1210"/>
      <c r="P7" s="1210"/>
      <c r="Q7" s="1210"/>
      <c r="R7" s="1210"/>
      <c r="S7" s="1210"/>
      <c r="T7" s="1210"/>
      <c r="U7" s="1210"/>
      <c r="V7" s="1210"/>
      <c r="W7" s="1210"/>
      <c r="X7" s="1210"/>
      <c r="Y7" s="1210"/>
      <c r="Z7" s="1210"/>
      <c r="AA7" s="1210"/>
      <c r="AB7" s="1210"/>
      <c r="AC7" s="1210"/>
      <c r="AD7" s="1210"/>
      <c r="AE7" s="1210"/>
      <c r="AF7" s="1210"/>
      <c r="AG7" s="1210"/>
      <c r="AH7" s="1210"/>
      <c r="AI7" s="1210"/>
    </row>
    <row r="8" spans="1:35" s="123" customFormat="1" ht="27" customHeight="1">
      <c r="B8" s="123" t="s">
        <v>311</v>
      </c>
    </row>
    <row r="9" spans="1:35" s="123" customFormat="1" ht="12" customHeight="1"/>
    <row r="10" spans="1:35" s="123" customFormat="1" ht="27" customHeight="1">
      <c r="A10" s="190" t="s">
        <v>231</v>
      </c>
      <c r="B10" s="1209" t="s">
        <v>232</v>
      </c>
      <c r="C10" s="1209"/>
      <c r="D10" s="1209"/>
      <c r="E10" s="1209"/>
      <c r="F10" s="1209"/>
      <c r="G10" s="1209"/>
      <c r="H10" s="1209"/>
      <c r="I10" s="1209"/>
      <c r="J10" s="1209"/>
      <c r="K10" s="1209"/>
      <c r="L10" s="1209"/>
      <c r="M10" s="1209"/>
      <c r="N10" s="1209"/>
      <c r="O10" s="1209"/>
      <c r="P10" s="1209"/>
      <c r="Q10" s="1209"/>
      <c r="R10" s="1209"/>
      <c r="S10" s="1209"/>
      <c r="T10" s="1209"/>
      <c r="U10" s="1209"/>
      <c r="V10" s="1209"/>
      <c r="W10" s="1209"/>
      <c r="X10" s="1209"/>
      <c r="Y10" s="1209"/>
      <c r="Z10" s="1209"/>
      <c r="AA10" s="1209"/>
      <c r="AB10" s="1209"/>
      <c r="AC10" s="1209"/>
      <c r="AD10" s="1209"/>
      <c r="AE10" s="1209"/>
      <c r="AF10" s="1209"/>
      <c r="AG10" s="1209"/>
      <c r="AH10" s="1209"/>
      <c r="AI10" s="1209"/>
    </row>
    <row r="11" spans="1:35" s="123" customFormat="1" ht="27" customHeight="1">
      <c r="B11" s="123" t="s">
        <v>233</v>
      </c>
    </row>
    <row r="12" spans="1:35" s="123" customFormat="1" ht="46.5" customHeight="1">
      <c r="A12" s="1217" t="s">
        <v>234</v>
      </c>
      <c r="B12" s="1217"/>
      <c r="C12" s="1217"/>
      <c r="D12" s="1217"/>
      <c r="E12" s="1217"/>
      <c r="F12" s="1217"/>
      <c r="G12" s="1217"/>
      <c r="H12" s="1217"/>
      <c r="I12" s="1217"/>
      <c r="J12" s="1217"/>
      <c r="K12" s="1217"/>
      <c r="L12" s="1217"/>
      <c r="M12" s="1217"/>
      <c r="N12" s="1218" t="s">
        <v>235</v>
      </c>
      <c r="O12" s="1219"/>
      <c r="P12" s="1219"/>
      <c r="Q12" s="1219"/>
      <c r="R12" s="1219"/>
      <c r="S12" s="1219"/>
      <c r="T12" s="1219"/>
      <c r="U12" s="1219"/>
      <c r="V12" s="1219"/>
      <c r="W12" s="1219"/>
      <c r="X12" s="1219"/>
      <c r="Y12" s="1219"/>
      <c r="Z12" s="1219"/>
      <c r="AA12" s="1220"/>
      <c r="AB12" s="1218" t="s">
        <v>236</v>
      </c>
      <c r="AC12" s="1219"/>
      <c r="AD12" s="1219"/>
      <c r="AE12" s="1219"/>
      <c r="AF12" s="1219"/>
      <c r="AG12" s="1219"/>
      <c r="AH12" s="1219"/>
      <c r="AI12" s="1220"/>
    </row>
    <row r="13" spans="1:35" s="123" customFormat="1" ht="46.5" customHeight="1">
      <c r="A13" s="1189" t="s">
        <v>312</v>
      </c>
      <c r="B13" s="1190"/>
      <c r="C13" s="1190"/>
      <c r="D13" s="1190"/>
      <c r="E13" s="1190"/>
      <c r="F13" s="1190"/>
      <c r="G13" s="1190"/>
      <c r="H13" s="1190"/>
      <c r="I13" s="1190"/>
      <c r="J13" s="1190"/>
      <c r="K13" s="1190"/>
      <c r="L13" s="1190"/>
      <c r="M13" s="1191"/>
      <c r="N13" s="191" t="s">
        <v>237</v>
      </c>
      <c r="O13" s="192"/>
      <c r="P13" s="192"/>
      <c r="Q13" s="192"/>
      <c r="R13" s="192"/>
      <c r="S13" s="192"/>
      <c r="T13" s="192"/>
      <c r="U13" s="192"/>
      <c r="V13" s="192"/>
      <c r="W13" s="192"/>
      <c r="X13" s="192"/>
      <c r="Y13" s="192"/>
      <c r="Z13" s="192"/>
      <c r="AA13" s="192"/>
      <c r="AB13" s="191" t="s">
        <v>238</v>
      </c>
      <c r="AC13" s="192"/>
      <c r="AD13" s="192"/>
      <c r="AE13" s="192"/>
      <c r="AF13" s="192"/>
      <c r="AG13" s="192"/>
      <c r="AH13" s="192"/>
      <c r="AI13" s="193"/>
    </row>
    <row r="14" spans="1:35" s="123" customFormat="1" ht="46.5" customHeight="1">
      <c r="A14" s="1211"/>
      <c r="B14" s="1212"/>
      <c r="C14" s="1212"/>
      <c r="D14" s="1212"/>
      <c r="E14" s="1212"/>
      <c r="F14" s="1212"/>
      <c r="G14" s="1212"/>
      <c r="H14" s="1212"/>
      <c r="I14" s="1212"/>
      <c r="J14" s="1212"/>
      <c r="K14" s="1212"/>
      <c r="L14" s="1212"/>
      <c r="M14" s="1213"/>
      <c r="N14" s="194" t="s">
        <v>239</v>
      </c>
      <c r="O14" s="195"/>
      <c r="P14" s="195"/>
      <c r="Q14" s="195"/>
      <c r="R14" s="195"/>
      <c r="S14" s="195"/>
      <c r="T14" s="195"/>
      <c r="U14" s="195"/>
      <c r="V14" s="195"/>
      <c r="W14" s="195"/>
      <c r="X14" s="195"/>
      <c r="Y14" s="195"/>
      <c r="Z14" s="195"/>
      <c r="AA14" s="196"/>
      <c r="AB14" s="194" t="s">
        <v>238</v>
      </c>
      <c r="AC14" s="195"/>
      <c r="AD14" s="195"/>
      <c r="AE14" s="195"/>
      <c r="AF14" s="195"/>
      <c r="AG14" s="195"/>
      <c r="AH14" s="195"/>
      <c r="AI14" s="196"/>
    </row>
    <row r="15" spans="1:35" s="123" customFormat="1" ht="46.5" customHeight="1">
      <c r="A15" s="1214"/>
      <c r="B15" s="1215"/>
      <c r="C15" s="1215"/>
      <c r="D15" s="1215"/>
      <c r="E15" s="1215"/>
      <c r="F15" s="1215"/>
      <c r="G15" s="1215"/>
      <c r="H15" s="1215"/>
      <c r="I15" s="1215"/>
      <c r="J15" s="1215"/>
      <c r="K15" s="1215"/>
      <c r="L15" s="1215"/>
      <c r="M15" s="1216"/>
      <c r="N15" s="197" t="s">
        <v>240</v>
      </c>
      <c r="O15" s="198"/>
      <c r="P15" s="198"/>
      <c r="Q15" s="198"/>
      <c r="R15" s="198"/>
      <c r="S15" s="198"/>
      <c r="T15" s="198"/>
      <c r="U15" s="198"/>
      <c r="V15" s="198"/>
      <c r="W15" s="198"/>
      <c r="X15" s="198"/>
      <c r="Y15" s="198"/>
      <c r="Z15" s="198"/>
      <c r="AA15" s="198"/>
      <c r="AB15" s="197" t="s">
        <v>238</v>
      </c>
      <c r="AC15" s="198"/>
      <c r="AD15" s="198"/>
      <c r="AE15" s="198"/>
      <c r="AF15" s="198"/>
      <c r="AG15" s="198"/>
      <c r="AH15" s="198"/>
      <c r="AI15" s="199"/>
    </row>
    <row r="16" spans="1:35" s="123" customFormat="1" ht="46.5" customHeight="1">
      <c r="A16" s="1192" t="s">
        <v>313</v>
      </c>
      <c r="B16" s="1193"/>
      <c r="C16" s="1193"/>
      <c r="D16" s="1193"/>
      <c r="E16" s="1193"/>
      <c r="F16" s="1193"/>
      <c r="G16" s="1193"/>
      <c r="H16" s="1193"/>
      <c r="I16" s="1193"/>
      <c r="J16" s="1193"/>
      <c r="K16" s="1193"/>
      <c r="L16" s="1193"/>
      <c r="M16" s="1194"/>
      <c r="N16" s="191" t="s">
        <v>241</v>
      </c>
      <c r="O16" s="192"/>
      <c r="P16" s="192"/>
      <c r="Q16" s="192"/>
      <c r="R16" s="192"/>
      <c r="S16" s="192"/>
      <c r="T16" s="192"/>
      <c r="U16" s="192"/>
      <c r="V16" s="192"/>
      <c r="W16" s="192"/>
      <c r="X16" s="192"/>
      <c r="Y16" s="192"/>
      <c r="Z16" s="192"/>
      <c r="AA16" s="193"/>
      <c r="AB16" s="200" t="s">
        <v>44</v>
      </c>
      <c r="AC16" s="192"/>
      <c r="AD16" s="192"/>
      <c r="AE16" s="192"/>
      <c r="AF16" s="192"/>
      <c r="AG16" s="192"/>
      <c r="AH16" s="192"/>
      <c r="AI16" s="193"/>
    </row>
    <row r="17" spans="1:35" s="123" customFormat="1" ht="46.5" customHeight="1">
      <c r="A17" s="201" t="s">
        <v>314</v>
      </c>
      <c r="B17" s="202"/>
      <c r="C17" s="202"/>
      <c r="D17" s="202"/>
      <c r="E17" s="202"/>
      <c r="F17" s="202"/>
      <c r="G17" s="202"/>
      <c r="H17" s="202"/>
      <c r="I17" s="202"/>
      <c r="J17" s="202"/>
      <c r="K17" s="202"/>
      <c r="L17" s="202"/>
      <c r="M17" s="203"/>
      <c r="N17" s="1189" t="s">
        <v>296</v>
      </c>
      <c r="O17" s="1190"/>
      <c r="P17" s="1190"/>
      <c r="Q17" s="1190"/>
      <c r="R17" s="1190"/>
      <c r="S17" s="1190"/>
      <c r="T17" s="1190"/>
      <c r="U17" s="1190"/>
      <c r="V17" s="1190"/>
      <c r="W17" s="1190"/>
      <c r="X17" s="1190"/>
      <c r="Y17" s="1190"/>
      <c r="Z17" s="1190"/>
      <c r="AA17" s="1191"/>
      <c r="AB17" s="191" t="s">
        <v>238</v>
      </c>
      <c r="AC17" s="202"/>
      <c r="AD17" s="202"/>
      <c r="AE17" s="202"/>
      <c r="AF17" s="202"/>
      <c r="AG17" s="202"/>
      <c r="AH17" s="202"/>
      <c r="AI17" s="203"/>
    </row>
    <row r="18" spans="1:35" s="123" customFormat="1" ht="46.5" customHeight="1">
      <c r="A18" s="1186" t="s">
        <v>315</v>
      </c>
      <c r="B18" s="1187"/>
      <c r="C18" s="1187"/>
      <c r="D18" s="1187"/>
      <c r="E18" s="1187"/>
      <c r="F18" s="1187"/>
      <c r="G18" s="1187"/>
      <c r="H18" s="1187"/>
      <c r="I18" s="1187"/>
      <c r="J18" s="1187"/>
      <c r="K18" s="1187"/>
      <c r="L18" s="1187"/>
      <c r="M18" s="1188"/>
      <c r="N18" s="204" t="s">
        <v>242</v>
      </c>
      <c r="O18" s="205"/>
      <c r="P18" s="205"/>
      <c r="Q18" s="205"/>
      <c r="R18" s="205"/>
      <c r="S18" s="205"/>
      <c r="T18" s="205"/>
      <c r="U18" s="205"/>
      <c r="V18" s="205"/>
      <c r="W18" s="205"/>
      <c r="X18" s="205"/>
      <c r="Y18" s="205"/>
      <c r="Z18" s="205"/>
      <c r="AA18" s="205"/>
      <c r="AB18" s="204" t="s">
        <v>44</v>
      </c>
      <c r="AC18" s="205"/>
      <c r="AD18" s="205"/>
      <c r="AE18" s="205"/>
      <c r="AF18" s="205"/>
      <c r="AG18" s="205"/>
      <c r="AH18" s="205"/>
      <c r="AI18" s="206"/>
    </row>
    <row r="19" spans="1:35" s="123" customFormat="1" ht="46.5" customHeight="1">
      <c r="A19" s="204" t="s">
        <v>316</v>
      </c>
      <c r="B19" s="205"/>
      <c r="C19" s="205"/>
      <c r="D19" s="205"/>
      <c r="E19" s="205"/>
      <c r="F19" s="205"/>
      <c r="G19" s="205"/>
      <c r="H19" s="205"/>
      <c r="I19" s="205"/>
      <c r="J19" s="205"/>
      <c r="K19" s="205"/>
      <c r="L19" s="205"/>
      <c r="M19" s="206"/>
      <c r="N19" s="204" t="s">
        <v>297</v>
      </c>
      <c r="O19" s="205"/>
      <c r="P19" s="205"/>
      <c r="Q19" s="205"/>
      <c r="R19" s="205"/>
      <c r="S19" s="205"/>
      <c r="T19" s="205"/>
      <c r="U19" s="205"/>
      <c r="V19" s="205"/>
      <c r="W19" s="205"/>
      <c r="X19" s="205"/>
      <c r="Y19" s="205"/>
      <c r="Z19" s="205"/>
      <c r="AA19" s="206"/>
      <c r="AB19" s="204" t="s">
        <v>238</v>
      </c>
      <c r="AC19" s="205"/>
      <c r="AD19" s="205"/>
      <c r="AE19" s="205"/>
      <c r="AF19" s="205"/>
      <c r="AG19" s="205"/>
      <c r="AH19" s="205"/>
      <c r="AI19" s="206"/>
    </row>
    <row r="20" spans="1:35" s="123" customFormat="1" ht="46.5" customHeight="1">
      <c r="A20" s="204" t="s">
        <v>317</v>
      </c>
      <c r="B20" s="205"/>
      <c r="C20" s="205"/>
      <c r="D20" s="205"/>
      <c r="E20" s="205"/>
      <c r="F20" s="205"/>
      <c r="G20" s="205"/>
      <c r="H20" s="205"/>
      <c r="I20" s="205"/>
      <c r="J20" s="205"/>
      <c r="K20" s="205"/>
      <c r="L20" s="205"/>
      <c r="M20" s="206"/>
      <c r="N20" s="204" t="s">
        <v>243</v>
      </c>
      <c r="O20" s="205"/>
      <c r="P20" s="205"/>
      <c r="Q20" s="205"/>
      <c r="R20" s="205"/>
      <c r="S20" s="205"/>
      <c r="T20" s="205"/>
      <c r="U20" s="205"/>
      <c r="V20" s="205"/>
      <c r="W20" s="205"/>
      <c r="X20" s="205"/>
      <c r="Y20" s="205"/>
      <c r="Z20" s="205"/>
      <c r="AA20" s="206"/>
      <c r="AB20" s="204" t="s">
        <v>238</v>
      </c>
      <c r="AC20" s="205"/>
      <c r="AD20" s="205"/>
      <c r="AE20" s="205"/>
      <c r="AF20" s="205"/>
      <c r="AG20" s="205"/>
      <c r="AH20" s="205"/>
      <c r="AI20" s="206"/>
    </row>
    <row r="21" spans="1:35" s="123" customFormat="1" ht="12" customHeight="1">
      <c r="A21" s="192"/>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row>
    <row r="22" spans="1:35" s="123" customFormat="1" ht="27" customHeight="1">
      <c r="A22" s="190" t="s">
        <v>244</v>
      </c>
      <c r="B22" s="1224" t="s">
        <v>245</v>
      </c>
      <c r="C22" s="1224"/>
      <c r="D22" s="1224"/>
      <c r="E22" s="1224"/>
      <c r="F22" s="1224"/>
      <c r="G22" s="1224"/>
      <c r="H22" s="1224"/>
      <c r="I22" s="1224"/>
      <c r="J22" s="1224"/>
      <c r="K22" s="1224"/>
      <c r="L22" s="1224"/>
      <c r="M22" s="1224"/>
      <c r="N22" s="1224"/>
      <c r="O22" s="1224"/>
      <c r="P22" s="1224"/>
      <c r="Q22" s="1224"/>
      <c r="R22" s="1224"/>
      <c r="S22" s="1224"/>
      <c r="T22" s="1224"/>
      <c r="U22" s="1224"/>
      <c r="V22" s="1224"/>
      <c r="W22" s="1224"/>
      <c r="X22" s="1224"/>
      <c r="Y22" s="1224"/>
      <c r="Z22" s="1224"/>
      <c r="AA22" s="1224"/>
      <c r="AB22" s="1224"/>
      <c r="AC22" s="1224"/>
      <c r="AD22" s="1224"/>
      <c r="AE22" s="1224"/>
      <c r="AF22" s="1224"/>
      <c r="AG22" s="1224"/>
      <c r="AH22" s="1224"/>
      <c r="AI22" s="1224"/>
    </row>
    <row r="23" spans="1:35" s="123" customFormat="1" ht="27" customHeight="1">
      <c r="A23" s="1208" t="s">
        <v>308</v>
      </c>
      <c r="B23" s="1208"/>
      <c r="C23" s="1208"/>
      <c r="D23" s="1208"/>
      <c r="E23" s="1208"/>
      <c r="F23" s="1208"/>
      <c r="G23" s="1208"/>
      <c r="H23" s="1208"/>
      <c r="I23" s="1208"/>
      <c r="J23" s="1208"/>
      <c r="K23" s="1208"/>
      <c r="L23" s="1208"/>
      <c r="M23" s="1208"/>
      <c r="N23" s="1208"/>
      <c r="O23" s="1208"/>
      <c r="P23" s="1208"/>
      <c r="Q23" s="1208"/>
      <c r="R23" s="1208"/>
      <c r="S23" s="1208"/>
      <c r="T23" s="1208"/>
      <c r="U23" s="1208"/>
      <c r="V23" s="1208"/>
      <c r="W23" s="1208"/>
      <c r="X23" s="1208"/>
      <c r="Y23" s="1208"/>
      <c r="Z23" s="1208"/>
      <c r="AA23" s="1208"/>
      <c r="AB23" s="1208"/>
      <c r="AC23" s="1208"/>
      <c r="AD23" s="1208"/>
      <c r="AE23" s="1208"/>
      <c r="AF23" s="1208"/>
      <c r="AG23" s="1208"/>
      <c r="AH23" s="1208"/>
      <c r="AI23" s="1208"/>
    </row>
    <row r="24" spans="1:35" s="123" customFormat="1" ht="27" customHeight="1">
      <c r="A24" s="1208"/>
      <c r="B24" s="1208"/>
      <c r="C24" s="1208"/>
      <c r="D24" s="1208"/>
      <c r="E24" s="1208"/>
      <c r="F24" s="1208"/>
      <c r="G24" s="1208"/>
      <c r="H24" s="1208"/>
      <c r="I24" s="1208"/>
      <c r="J24" s="1208"/>
      <c r="K24" s="1208"/>
      <c r="L24" s="1208"/>
      <c r="M24" s="1208"/>
      <c r="N24" s="1208"/>
      <c r="O24" s="1208"/>
      <c r="P24" s="1208"/>
      <c r="Q24" s="1208"/>
      <c r="R24" s="1208"/>
      <c r="S24" s="1208"/>
      <c r="T24" s="1208"/>
      <c r="U24" s="1208"/>
      <c r="V24" s="1208"/>
      <c r="W24" s="1208"/>
      <c r="X24" s="1208"/>
      <c r="Y24" s="1208"/>
      <c r="Z24" s="1208"/>
      <c r="AA24" s="1208"/>
      <c r="AB24" s="1208"/>
      <c r="AC24" s="1208"/>
      <c r="AD24" s="1208"/>
      <c r="AE24" s="1208"/>
      <c r="AF24" s="1208"/>
      <c r="AG24" s="1208"/>
      <c r="AH24" s="1208"/>
      <c r="AI24" s="1208"/>
    </row>
    <row r="25" spans="1:35" s="123" customFormat="1" ht="46.5" customHeight="1">
      <c r="A25" s="207"/>
      <c r="B25" s="1217" t="s">
        <v>246</v>
      </c>
      <c r="C25" s="1217"/>
      <c r="D25" s="1217"/>
      <c r="E25" s="1217"/>
      <c r="F25" s="1217"/>
      <c r="G25" s="1217"/>
      <c r="H25" s="1218" t="s">
        <v>247</v>
      </c>
      <c r="I25" s="1219"/>
      <c r="J25" s="1219"/>
      <c r="K25" s="1219"/>
      <c r="L25" s="1219"/>
      <c r="M25" s="1219"/>
      <c r="N25" s="1219"/>
      <c r="O25" s="1219"/>
      <c r="P25" s="1219"/>
      <c r="Q25" s="1219"/>
      <c r="R25" s="1219"/>
      <c r="S25" s="1220"/>
      <c r="T25" s="1218" t="s">
        <v>248</v>
      </c>
      <c r="U25" s="1219"/>
      <c r="V25" s="1219"/>
      <c r="W25" s="1220"/>
      <c r="X25" s="1218" t="s">
        <v>249</v>
      </c>
      <c r="Y25" s="1219"/>
      <c r="Z25" s="1219"/>
      <c r="AA25" s="1219"/>
      <c r="AB25" s="1219"/>
      <c r="AC25" s="1219"/>
      <c r="AD25" s="1219"/>
      <c r="AE25" s="1219"/>
      <c r="AF25" s="1219"/>
      <c r="AG25" s="1219"/>
      <c r="AH25" s="1219"/>
      <c r="AI25" s="1220"/>
    </row>
    <row r="26" spans="1:35" s="123" customFormat="1" ht="46.5" customHeight="1">
      <c r="A26" s="208" t="s">
        <v>318</v>
      </c>
      <c r="B26" s="1189" t="s">
        <v>295</v>
      </c>
      <c r="C26" s="1190"/>
      <c r="D26" s="1190"/>
      <c r="E26" s="1190"/>
      <c r="F26" s="1190"/>
      <c r="G26" s="1191"/>
      <c r="H26" s="1221" t="s">
        <v>250</v>
      </c>
      <c r="I26" s="1222"/>
      <c r="J26" s="1222"/>
      <c r="K26" s="1222"/>
      <c r="L26" s="1222"/>
      <c r="M26" s="1222"/>
      <c r="N26" s="1222"/>
      <c r="O26" s="1222"/>
      <c r="P26" s="1222"/>
      <c r="Q26" s="1222"/>
      <c r="R26" s="1222"/>
      <c r="S26" s="1223"/>
      <c r="T26" s="201" t="s">
        <v>251</v>
      </c>
      <c r="U26" s="209"/>
      <c r="V26" s="209"/>
      <c r="W26" s="209"/>
      <c r="X26" s="1189" t="s">
        <v>298</v>
      </c>
      <c r="Y26" s="1190"/>
      <c r="Z26" s="1190"/>
      <c r="AA26" s="1190"/>
      <c r="AB26" s="1190"/>
      <c r="AC26" s="1190"/>
      <c r="AD26" s="1190"/>
      <c r="AE26" s="1190"/>
      <c r="AF26" s="1190"/>
      <c r="AG26" s="1190"/>
      <c r="AH26" s="1190"/>
      <c r="AI26" s="1191"/>
    </row>
    <row r="27" spans="1:35" s="123" customFormat="1" ht="46.5" customHeight="1">
      <c r="A27" s="208"/>
      <c r="B27" s="1211"/>
      <c r="C27" s="1212"/>
      <c r="D27" s="1212"/>
      <c r="E27" s="1212"/>
      <c r="F27" s="1212"/>
      <c r="G27" s="1213"/>
      <c r="H27" s="210"/>
      <c r="I27" s="211"/>
      <c r="J27" s="211"/>
      <c r="K27" s="211"/>
      <c r="L27" s="211"/>
      <c r="M27" s="211"/>
      <c r="N27" s="211"/>
      <c r="O27" s="211"/>
      <c r="P27" s="211"/>
      <c r="Q27" s="211"/>
      <c r="R27" s="211"/>
      <c r="S27" s="212"/>
      <c r="T27" s="210"/>
      <c r="U27" s="211"/>
      <c r="V27" s="211"/>
      <c r="W27" s="211"/>
      <c r="X27" s="213"/>
      <c r="Y27" s="214"/>
      <c r="Z27" s="214"/>
      <c r="AA27" s="214"/>
      <c r="AB27" s="214"/>
      <c r="AC27" s="214"/>
      <c r="AD27" s="214"/>
      <c r="AE27" s="214"/>
      <c r="AF27" s="214"/>
      <c r="AG27" s="214"/>
      <c r="AH27" s="214"/>
      <c r="AI27" s="215"/>
    </row>
    <row r="28" spans="1:35" s="123" customFormat="1" ht="46.5" customHeight="1">
      <c r="A28" s="208"/>
      <c r="B28" s="194" t="s">
        <v>252</v>
      </c>
      <c r="C28" s="216"/>
      <c r="D28" s="216"/>
      <c r="E28" s="216"/>
      <c r="F28" s="216"/>
      <c r="G28" s="216"/>
      <c r="H28" s="194" t="s">
        <v>253</v>
      </c>
      <c r="I28" s="216"/>
      <c r="J28" s="216"/>
      <c r="K28" s="216"/>
      <c r="L28" s="216"/>
      <c r="M28" s="216"/>
      <c r="N28" s="216"/>
      <c r="O28" s="216"/>
      <c r="P28" s="216"/>
      <c r="Q28" s="216"/>
      <c r="R28" s="216"/>
      <c r="S28" s="217"/>
      <c r="T28" s="194" t="s">
        <v>251</v>
      </c>
      <c r="U28" s="216"/>
      <c r="V28" s="216"/>
      <c r="W28" s="216"/>
      <c r="X28" s="194" t="s">
        <v>254</v>
      </c>
      <c r="Y28" s="216"/>
      <c r="Z28" s="216"/>
      <c r="AA28" s="216"/>
      <c r="AB28" s="216"/>
      <c r="AC28" s="216"/>
      <c r="AD28" s="216"/>
      <c r="AE28" s="216"/>
      <c r="AF28" s="216"/>
      <c r="AG28" s="216"/>
      <c r="AH28" s="216"/>
      <c r="AI28" s="217"/>
    </row>
    <row r="29" spans="1:35" s="123" customFormat="1" ht="64.5" customHeight="1">
      <c r="A29" s="208"/>
      <c r="B29" s="1192" t="s">
        <v>299</v>
      </c>
      <c r="C29" s="1193"/>
      <c r="D29" s="1193"/>
      <c r="E29" s="1193"/>
      <c r="F29" s="1193"/>
      <c r="G29" s="1194"/>
      <c r="H29" s="191" t="s">
        <v>255</v>
      </c>
      <c r="I29" s="211"/>
      <c r="J29" s="211"/>
      <c r="K29" s="211"/>
      <c r="L29" s="211"/>
      <c r="M29" s="211"/>
      <c r="N29" s="211"/>
      <c r="O29" s="211"/>
      <c r="P29" s="211"/>
      <c r="Q29" s="211"/>
      <c r="R29" s="211"/>
      <c r="S29" s="212"/>
      <c r="T29" s="1192" t="s">
        <v>310</v>
      </c>
      <c r="U29" s="1193"/>
      <c r="V29" s="1193"/>
      <c r="W29" s="1194"/>
      <c r="X29" s="1183" t="s">
        <v>300</v>
      </c>
      <c r="Y29" s="1184"/>
      <c r="Z29" s="1184"/>
      <c r="AA29" s="1184"/>
      <c r="AB29" s="1184"/>
      <c r="AC29" s="1184"/>
      <c r="AD29" s="1184"/>
      <c r="AE29" s="1184"/>
      <c r="AF29" s="1184"/>
      <c r="AG29" s="1184"/>
      <c r="AH29" s="1184"/>
      <c r="AI29" s="1185"/>
    </row>
    <row r="30" spans="1:35" s="123" customFormat="1" ht="46.5" customHeight="1">
      <c r="A30" s="218" t="s">
        <v>301</v>
      </c>
      <c r="B30" s="1189" t="s">
        <v>309</v>
      </c>
      <c r="C30" s="1190"/>
      <c r="D30" s="1190"/>
      <c r="E30" s="1190"/>
      <c r="F30" s="1190"/>
      <c r="G30" s="1191"/>
      <c r="H30" s="1198" t="s">
        <v>257</v>
      </c>
      <c r="I30" s="1199"/>
      <c r="J30" s="1199"/>
      <c r="K30" s="1199"/>
      <c r="L30" s="1199"/>
      <c r="M30" s="1199"/>
      <c r="N30" s="1199"/>
      <c r="O30" s="1199"/>
      <c r="P30" s="1199"/>
      <c r="Q30" s="1199"/>
      <c r="R30" s="1199"/>
      <c r="S30" s="1200"/>
      <c r="T30" s="201" t="s">
        <v>251</v>
      </c>
      <c r="U30" s="209"/>
      <c r="V30" s="209"/>
      <c r="W30" s="209"/>
      <c r="X30" s="191" t="s">
        <v>304</v>
      </c>
      <c r="Y30" s="211"/>
      <c r="Z30" s="211"/>
      <c r="AA30" s="211"/>
      <c r="AB30" s="211"/>
      <c r="AC30" s="211"/>
      <c r="AD30" s="211"/>
      <c r="AE30" s="211"/>
      <c r="AF30" s="211"/>
      <c r="AG30" s="211"/>
      <c r="AH30" s="211"/>
      <c r="AI30" s="212"/>
    </row>
    <row r="31" spans="1:35" s="123" customFormat="1" ht="46.5" customHeight="1">
      <c r="A31" s="219"/>
      <c r="B31" s="191"/>
      <c r="C31" s="211"/>
      <c r="D31" s="211"/>
      <c r="E31" s="211"/>
      <c r="F31" s="211"/>
      <c r="G31" s="212"/>
      <c r="H31" s="1201"/>
      <c r="I31" s="1202"/>
      <c r="J31" s="1202"/>
      <c r="K31" s="1202"/>
      <c r="L31" s="1202"/>
      <c r="M31" s="1202"/>
      <c r="N31" s="1202"/>
      <c r="O31" s="1202"/>
      <c r="P31" s="1202"/>
      <c r="Q31" s="1202"/>
      <c r="R31" s="1202"/>
      <c r="S31" s="1203"/>
      <c r="T31" s="210"/>
      <c r="U31" s="211"/>
      <c r="V31" s="211"/>
      <c r="W31" s="211"/>
      <c r="X31" s="210"/>
      <c r="Y31" s="211"/>
      <c r="Z31" s="211"/>
      <c r="AA31" s="211"/>
      <c r="AB31" s="211"/>
      <c r="AC31" s="211"/>
      <c r="AD31" s="211"/>
      <c r="AE31" s="211"/>
      <c r="AF31" s="211"/>
      <c r="AG31" s="211"/>
      <c r="AH31" s="211"/>
      <c r="AI31" s="212"/>
    </row>
    <row r="32" spans="1:35" s="123" customFormat="1" ht="46.5" customHeight="1">
      <c r="A32" s="220" t="s">
        <v>302</v>
      </c>
      <c r="B32" s="201" t="s">
        <v>256</v>
      </c>
      <c r="C32" s="209"/>
      <c r="D32" s="209"/>
      <c r="E32" s="209"/>
      <c r="F32" s="209"/>
      <c r="G32" s="209"/>
      <c r="H32" s="1186" t="s">
        <v>305</v>
      </c>
      <c r="I32" s="1187"/>
      <c r="J32" s="1187"/>
      <c r="K32" s="1187"/>
      <c r="L32" s="1187"/>
      <c r="M32" s="1187"/>
      <c r="N32" s="1187"/>
      <c r="O32" s="1187"/>
      <c r="P32" s="1187"/>
      <c r="Q32" s="1187"/>
      <c r="R32" s="1187"/>
      <c r="S32" s="1188"/>
      <c r="T32" s="202" t="s">
        <v>251</v>
      </c>
      <c r="U32" s="209"/>
      <c r="V32" s="209"/>
      <c r="W32" s="209"/>
      <c r="X32" s="204" t="s">
        <v>258</v>
      </c>
      <c r="Y32" s="221"/>
      <c r="Z32" s="221"/>
      <c r="AA32" s="221"/>
      <c r="AB32" s="221"/>
      <c r="AC32" s="221"/>
      <c r="AD32" s="221"/>
      <c r="AE32" s="221"/>
      <c r="AF32" s="221"/>
      <c r="AG32" s="221"/>
      <c r="AH32" s="221"/>
      <c r="AI32" s="222"/>
    </row>
    <row r="33" spans="1:35" s="123" customFormat="1" ht="46.5" customHeight="1">
      <c r="A33" s="223" t="s">
        <v>303</v>
      </c>
      <c r="B33" s="1204" t="s">
        <v>259</v>
      </c>
      <c r="C33" s="1205"/>
      <c r="D33" s="1205"/>
      <c r="E33" s="1205"/>
      <c r="F33" s="1205"/>
      <c r="G33" s="1206"/>
      <c r="H33" s="1186" t="s">
        <v>243</v>
      </c>
      <c r="I33" s="1187"/>
      <c r="J33" s="1187"/>
      <c r="K33" s="1187"/>
      <c r="L33" s="1187"/>
      <c r="M33" s="1187"/>
      <c r="N33" s="1187"/>
      <c r="O33" s="1187"/>
      <c r="P33" s="1187"/>
      <c r="Q33" s="1187"/>
      <c r="R33" s="1187"/>
      <c r="S33" s="1188"/>
      <c r="T33" s="204" t="s">
        <v>334</v>
      </c>
      <c r="U33" s="221"/>
      <c r="V33" s="221"/>
      <c r="W33" s="221"/>
      <c r="X33" s="1186" t="s">
        <v>306</v>
      </c>
      <c r="Y33" s="1187"/>
      <c r="Z33" s="1187"/>
      <c r="AA33" s="1187"/>
      <c r="AB33" s="1187"/>
      <c r="AC33" s="1187"/>
      <c r="AD33" s="1187"/>
      <c r="AE33" s="1187"/>
      <c r="AF33" s="1187"/>
      <c r="AG33" s="1187"/>
      <c r="AH33" s="1187"/>
      <c r="AI33" s="1188"/>
    </row>
    <row r="34" spans="1:35" s="123" customFormat="1" ht="11.25" customHeight="1">
      <c r="A34" s="224"/>
      <c r="B34" s="225"/>
      <c r="C34" s="225"/>
      <c r="D34" s="225"/>
      <c r="E34" s="225"/>
      <c r="F34" s="225"/>
      <c r="G34" s="225"/>
      <c r="H34" s="226"/>
      <c r="I34" s="226"/>
      <c r="J34" s="226"/>
      <c r="K34" s="226"/>
      <c r="L34" s="226"/>
      <c r="M34" s="226"/>
      <c r="N34" s="226"/>
      <c r="O34" s="226"/>
      <c r="P34" s="226"/>
      <c r="Q34" s="226"/>
      <c r="R34" s="226"/>
      <c r="S34" s="226"/>
      <c r="T34" s="192"/>
      <c r="U34" s="211"/>
      <c r="V34" s="211"/>
      <c r="W34" s="211"/>
      <c r="X34" s="226"/>
      <c r="Y34" s="226"/>
      <c r="Z34" s="226"/>
      <c r="AA34" s="226"/>
      <c r="AB34" s="226"/>
      <c r="AC34" s="226"/>
      <c r="AD34" s="226"/>
      <c r="AE34" s="226"/>
      <c r="AF34" s="226"/>
      <c r="AG34" s="226"/>
      <c r="AH34" s="226"/>
      <c r="AI34" s="226"/>
    </row>
    <row r="35" spans="1:35" s="123" customFormat="1" ht="27" customHeight="1">
      <c r="A35" s="227" t="s">
        <v>260</v>
      </c>
      <c r="B35" s="122" t="s">
        <v>261</v>
      </c>
    </row>
    <row r="36" spans="1:35" s="123" customFormat="1" ht="27" customHeight="1">
      <c r="B36" s="123" t="s">
        <v>262</v>
      </c>
    </row>
    <row r="37" spans="1:35" s="123" customFormat="1" ht="12" customHeight="1"/>
    <row r="38" spans="1:35" s="123" customFormat="1" ht="27" customHeight="1">
      <c r="A38" s="227" t="s">
        <v>263</v>
      </c>
      <c r="B38" s="122" t="s">
        <v>264</v>
      </c>
    </row>
    <row r="39" spans="1:35" s="123" customFormat="1" ht="12.75" customHeight="1">
      <c r="B39" s="1195" t="s">
        <v>319</v>
      </c>
      <c r="C39" s="1195"/>
      <c r="D39" s="1195"/>
      <c r="E39" s="1195"/>
      <c r="F39" s="1195"/>
      <c r="G39" s="1195"/>
      <c r="H39" s="1195"/>
      <c r="I39" s="1195"/>
      <c r="J39" s="1195"/>
      <c r="K39" s="1195"/>
      <c r="L39" s="1195"/>
      <c r="M39" s="1195"/>
      <c r="N39" s="1195"/>
      <c r="O39" s="1195"/>
      <c r="P39" s="1195"/>
      <c r="Q39" s="1195"/>
      <c r="R39" s="1195"/>
      <c r="S39" s="1195"/>
      <c r="T39" s="1195"/>
      <c r="U39" s="1195"/>
      <c r="V39" s="1195"/>
      <c r="W39" s="1195"/>
      <c r="X39" s="1195"/>
      <c r="Y39" s="1195"/>
      <c r="Z39" s="1195"/>
      <c r="AA39" s="1195"/>
      <c r="AB39" s="1195"/>
      <c r="AC39" s="1195"/>
      <c r="AD39" s="1195"/>
      <c r="AE39" s="1195"/>
      <c r="AF39" s="1195"/>
      <c r="AG39" s="1195"/>
      <c r="AH39" s="1195"/>
      <c r="AI39" s="1195"/>
    </row>
    <row r="40" spans="1:35" s="123" customFormat="1" ht="27" customHeight="1">
      <c r="B40" s="1195"/>
      <c r="C40" s="1195"/>
      <c r="D40" s="1195"/>
      <c r="E40" s="1195"/>
      <c r="F40" s="1195"/>
      <c r="G40" s="1195"/>
      <c r="H40" s="1195"/>
      <c r="I40" s="1195"/>
      <c r="J40" s="1195"/>
      <c r="K40" s="1195"/>
      <c r="L40" s="1195"/>
      <c r="M40" s="1195"/>
      <c r="N40" s="1195"/>
      <c r="O40" s="1195"/>
      <c r="P40" s="1195"/>
      <c r="Q40" s="1195"/>
      <c r="R40" s="1195"/>
      <c r="S40" s="1195"/>
      <c r="T40" s="1195"/>
      <c r="U40" s="1195"/>
      <c r="V40" s="1195"/>
      <c r="W40" s="1195"/>
      <c r="X40" s="1195"/>
      <c r="Y40" s="1195"/>
      <c r="Z40" s="1195"/>
      <c r="AA40" s="1195"/>
      <c r="AB40" s="1195"/>
      <c r="AC40" s="1195"/>
      <c r="AD40" s="1195"/>
      <c r="AE40" s="1195"/>
      <c r="AF40" s="1195"/>
      <c r="AG40" s="1195"/>
      <c r="AH40" s="1195"/>
      <c r="AI40" s="1195"/>
    </row>
    <row r="41" spans="1:35" s="123" customFormat="1" ht="27" customHeight="1">
      <c r="B41" s="1195"/>
      <c r="C41" s="1195"/>
      <c r="D41" s="1195"/>
      <c r="E41" s="1195"/>
      <c r="F41" s="1195"/>
      <c r="G41" s="1195"/>
      <c r="H41" s="1195"/>
      <c r="I41" s="1195"/>
      <c r="J41" s="1195"/>
      <c r="K41" s="1195"/>
      <c r="L41" s="1195"/>
      <c r="M41" s="1195"/>
      <c r="N41" s="1195"/>
      <c r="O41" s="1195"/>
      <c r="P41" s="1195"/>
      <c r="Q41" s="1195"/>
      <c r="R41" s="1195"/>
      <c r="S41" s="1195"/>
      <c r="T41" s="1195"/>
      <c r="U41" s="1195"/>
      <c r="V41" s="1195"/>
      <c r="W41" s="1195"/>
      <c r="X41" s="1195"/>
      <c r="Y41" s="1195"/>
      <c r="Z41" s="1195"/>
      <c r="AA41" s="1195"/>
      <c r="AB41" s="1195"/>
      <c r="AC41" s="1195"/>
      <c r="AD41" s="1195"/>
      <c r="AE41" s="1195"/>
      <c r="AF41" s="1195"/>
      <c r="AG41" s="1195"/>
      <c r="AH41" s="1195"/>
      <c r="AI41" s="1195"/>
    </row>
    <row r="42" spans="1:35" s="123" customFormat="1" ht="12" customHeight="1">
      <c r="B42" s="228"/>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row>
    <row r="43" spans="1:35" s="123" customFormat="1" ht="25.5" customHeight="1">
      <c r="A43" s="1207" t="s">
        <v>532</v>
      </c>
      <c r="B43" s="1207"/>
      <c r="C43" s="1207"/>
      <c r="D43" s="1207"/>
      <c r="E43" s="1207"/>
      <c r="F43" s="1207"/>
      <c r="G43" s="1207"/>
      <c r="H43" s="1207"/>
      <c r="I43" s="1207"/>
      <c r="J43" s="1207"/>
      <c r="K43" s="1207"/>
      <c r="L43" s="1207"/>
      <c r="M43" s="1207"/>
      <c r="N43" s="1207"/>
      <c r="O43" s="1207"/>
      <c r="P43" s="1207"/>
      <c r="Q43" s="1207"/>
      <c r="R43" s="1207"/>
      <c r="S43" s="1207"/>
    </row>
    <row r="44" spans="1:35" s="123" customFormat="1" ht="12" customHeight="1">
      <c r="B44" s="1195" t="s">
        <v>265</v>
      </c>
      <c r="C44" s="1195"/>
      <c r="D44" s="1195"/>
      <c r="E44" s="1195"/>
      <c r="F44" s="1195"/>
      <c r="G44" s="1195"/>
      <c r="H44" s="1195"/>
      <c r="I44" s="1195"/>
      <c r="J44" s="1195"/>
      <c r="K44" s="1195"/>
      <c r="L44" s="1195"/>
      <c r="M44" s="1195"/>
      <c r="N44" s="1195"/>
      <c r="O44" s="1195"/>
      <c r="P44" s="1195"/>
      <c r="Q44" s="1195"/>
      <c r="R44" s="1195"/>
      <c r="S44" s="1195"/>
      <c r="T44" s="1195"/>
      <c r="U44" s="1195"/>
      <c r="V44" s="1195"/>
      <c r="W44" s="1195"/>
      <c r="X44" s="1195"/>
      <c r="Y44" s="1195"/>
      <c r="Z44" s="1195"/>
      <c r="AA44" s="1195"/>
      <c r="AB44" s="1195"/>
      <c r="AC44" s="1195"/>
      <c r="AD44" s="1195"/>
      <c r="AE44" s="1195"/>
      <c r="AF44" s="1195"/>
      <c r="AG44" s="1195"/>
      <c r="AH44" s="1195"/>
      <c r="AI44" s="368"/>
    </row>
    <row r="45" spans="1:35" s="123" customFormat="1" ht="27" customHeight="1">
      <c r="B45" s="1195"/>
      <c r="C45" s="1195"/>
      <c r="D45" s="1195"/>
      <c r="E45" s="1195"/>
      <c r="F45" s="1195"/>
      <c r="G45" s="1195"/>
      <c r="H45" s="1195"/>
      <c r="I45" s="1195"/>
      <c r="J45" s="1195"/>
      <c r="K45" s="1195"/>
      <c r="L45" s="1195"/>
      <c r="M45" s="1195"/>
      <c r="N45" s="1195"/>
      <c r="O45" s="1195"/>
      <c r="P45" s="1195"/>
      <c r="Q45" s="1195"/>
      <c r="R45" s="1195"/>
      <c r="S45" s="1195"/>
      <c r="T45" s="1195"/>
      <c r="U45" s="1195"/>
      <c r="V45" s="1195"/>
      <c r="W45" s="1195"/>
      <c r="X45" s="1195"/>
      <c r="Y45" s="1195"/>
      <c r="Z45" s="1195"/>
      <c r="AA45" s="1195"/>
      <c r="AB45" s="1195"/>
      <c r="AC45" s="1195"/>
      <c r="AD45" s="1195"/>
      <c r="AE45" s="1195"/>
      <c r="AF45" s="1195"/>
      <c r="AG45" s="1195"/>
      <c r="AH45" s="1195"/>
      <c r="AI45" s="368"/>
    </row>
    <row r="46" spans="1:35" s="123" customFormat="1" ht="27" customHeight="1">
      <c r="A46" s="1196" t="s">
        <v>266</v>
      </c>
      <c r="B46" s="1197"/>
      <c r="C46" s="1197"/>
      <c r="D46" s="1197"/>
      <c r="E46" s="1197"/>
      <c r="F46" s="1197"/>
      <c r="G46" s="1197"/>
      <c r="H46" s="1197"/>
      <c r="I46" s="1197"/>
      <c r="J46" s="1197"/>
      <c r="K46" s="1197"/>
      <c r="L46" s="1197"/>
      <c r="M46" s="1197"/>
      <c r="N46" s="1197"/>
      <c r="O46" s="1197"/>
      <c r="P46" s="1197"/>
      <c r="Q46" s="1197"/>
      <c r="R46" s="1197"/>
      <c r="S46" s="1197"/>
      <c r="T46" s="1197"/>
      <c r="U46" s="1197"/>
      <c r="V46" s="1197"/>
      <c r="W46" s="1197"/>
      <c r="X46" s="1197"/>
      <c r="Y46" s="1197"/>
      <c r="Z46" s="1197"/>
      <c r="AA46" s="1197"/>
      <c r="AB46" s="1197"/>
      <c r="AC46" s="1197"/>
      <c r="AD46" s="1197"/>
      <c r="AE46" s="1197"/>
      <c r="AF46" s="1197"/>
      <c r="AG46" s="1197"/>
      <c r="AH46" s="1197"/>
      <c r="AI46" s="1197"/>
    </row>
    <row r="47" spans="1:35" ht="15" customHeight="1"/>
    <row r="48" spans="1:35" ht="15" customHeight="1"/>
    <row r="49" spans="10:12" ht="15" customHeight="1"/>
    <row r="50" spans="10:12" ht="15" customHeight="1"/>
    <row r="51" spans="10:12" ht="15" customHeight="1"/>
    <row r="52" spans="10:12" ht="15" customHeight="1">
      <c r="J52" s="326"/>
      <c r="K52" s="326"/>
      <c r="L52" s="326"/>
    </row>
    <row r="53" spans="10:12" ht="15" customHeight="1"/>
    <row r="54" spans="10:12" ht="15" customHeight="1"/>
    <row r="55" spans="10:12" ht="15" customHeight="1"/>
    <row r="56" spans="10:12" ht="15" customHeight="1"/>
    <row r="57" spans="10:12" ht="15" customHeight="1"/>
    <row r="58" spans="10:12" ht="15" customHeight="1"/>
    <row r="59" spans="10:12" ht="15" customHeight="1"/>
    <row r="60" spans="10:12" ht="15" customHeight="1"/>
    <row r="61" spans="10:12" ht="15" customHeight="1"/>
    <row r="62" spans="10:12" ht="15" customHeight="1"/>
    <row r="63" spans="10:12" ht="15" customHeight="1"/>
    <row r="64" spans="10:12"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sheetData>
  <mergeCells count="33">
    <mergeCell ref="X26:AI26"/>
    <mergeCell ref="H26:S26"/>
    <mergeCell ref="N17:AA17"/>
    <mergeCell ref="A16:M16"/>
    <mergeCell ref="T25:W25"/>
    <mergeCell ref="X25:AI25"/>
    <mergeCell ref="A18:M18"/>
    <mergeCell ref="B26:G27"/>
    <mergeCell ref="A23:AI24"/>
    <mergeCell ref="B25:G25"/>
    <mergeCell ref="H25:S25"/>
    <mergeCell ref="B22:AI22"/>
    <mergeCell ref="A3:AI4"/>
    <mergeCell ref="B6:AI6"/>
    <mergeCell ref="B7:AI7"/>
    <mergeCell ref="B10:AI10"/>
    <mergeCell ref="A13:M15"/>
    <mergeCell ref="A12:M12"/>
    <mergeCell ref="N12:AA12"/>
    <mergeCell ref="AB12:AI12"/>
    <mergeCell ref="B39:AI41"/>
    <mergeCell ref="A46:AI46"/>
    <mergeCell ref="H30:S31"/>
    <mergeCell ref="B33:G33"/>
    <mergeCell ref="H33:S33"/>
    <mergeCell ref="A43:S43"/>
    <mergeCell ref="B44:AH45"/>
    <mergeCell ref="X29:AI29"/>
    <mergeCell ref="H32:S32"/>
    <mergeCell ref="X33:AI33"/>
    <mergeCell ref="B30:G30"/>
    <mergeCell ref="B29:G29"/>
    <mergeCell ref="T29:W29"/>
  </mergeCells>
  <phoneticPr fontId="3"/>
  <printOptions horizontalCentered="1"/>
  <pageMargins left="0.59055118110236227" right="0.59055118110236227" top="0.39370078740157483" bottom="0.39370078740157483" header="3.937007874015748E-2" footer="0"/>
  <pageSetup scale="54"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K52"/>
  <sheetViews>
    <sheetView showGridLines="0" tabSelected="1" view="pageBreakPreview" topLeftCell="A8" zoomScale="90" zoomScaleNormal="100" zoomScaleSheetLayoutView="90" workbookViewId="0">
      <selection activeCell="Q17" sqref="Q17"/>
    </sheetView>
  </sheetViews>
  <sheetFormatPr defaultRowHeight="14.25"/>
  <cols>
    <col min="1" max="1" width="2.375" style="106" customWidth="1"/>
    <col min="2" max="10" width="10.375" style="106" customWidth="1"/>
    <col min="11" max="11" width="2.375" style="106" customWidth="1"/>
    <col min="12" max="12" width="9.125" style="106" customWidth="1"/>
    <col min="13" max="16384" width="9" style="106"/>
  </cols>
  <sheetData>
    <row r="1" spans="2:10" ht="77.25" customHeight="1"/>
    <row r="2" spans="2:10" ht="98.25" customHeight="1">
      <c r="C2" s="394" t="s">
        <v>228</v>
      </c>
      <c r="D2" s="394"/>
      <c r="E2" s="394"/>
      <c r="F2" s="394"/>
      <c r="G2" s="394"/>
      <c r="H2" s="395"/>
      <c r="I2" s="395"/>
    </row>
    <row r="3" spans="2:10" ht="28.5" customHeight="1"/>
    <row r="4" spans="2:10" ht="22.5" customHeight="1">
      <c r="C4" s="396" t="s">
        <v>332</v>
      </c>
      <c r="D4" s="396"/>
      <c r="E4" s="396"/>
      <c r="F4" s="396"/>
      <c r="G4" s="396"/>
      <c r="H4" s="396"/>
      <c r="I4" s="396"/>
    </row>
    <row r="5" spans="2:10" ht="22.5" customHeight="1">
      <c r="C5" s="393" t="s">
        <v>171</v>
      </c>
      <c r="D5" s="393"/>
      <c r="E5" s="393"/>
      <c r="F5" s="393"/>
      <c r="G5" s="393"/>
      <c r="H5" s="393"/>
      <c r="I5" s="393"/>
    </row>
    <row r="6" spans="2:10" ht="22.5" customHeight="1">
      <c r="C6" s="393" t="s">
        <v>172</v>
      </c>
      <c r="D6" s="393"/>
      <c r="E6" s="393"/>
      <c r="F6" s="393"/>
      <c r="G6" s="393"/>
      <c r="H6" s="393"/>
      <c r="I6" s="393"/>
      <c r="J6" s="105"/>
    </row>
    <row r="7" spans="2:10" ht="22.5" customHeight="1">
      <c r="C7" s="393" t="s">
        <v>179</v>
      </c>
      <c r="D7" s="393"/>
      <c r="E7" s="393"/>
      <c r="F7" s="393"/>
      <c r="G7" s="393"/>
      <c r="H7" s="393"/>
      <c r="I7" s="393"/>
      <c r="J7" s="105"/>
    </row>
    <row r="8" spans="2:10" ht="22.5" customHeight="1">
      <c r="C8" s="393" t="s">
        <v>130</v>
      </c>
      <c r="D8" s="393"/>
      <c r="E8" s="393"/>
      <c r="F8" s="393"/>
      <c r="G8" s="393"/>
      <c r="H8" s="393"/>
      <c r="I8" s="393"/>
      <c r="J8" s="105"/>
    </row>
    <row r="9" spans="2:10" ht="22.5" customHeight="1">
      <c r="B9" s="13"/>
      <c r="C9" s="397" t="s">
        <v>475</v>
      </c>
      <c r="D9" s="397"/>
      <c r="E9" s="397"/>
      <c r="F9" s="397"/>
      <c r="G9" s="397"/>
      <c r="H9" s="397"/>
      <c r="I9" s="397"/>
      <c r="J9" s="105"/>
    </row>
    <row r="10" spans="2:10" ht="22.5" customHeight="1">
      <c r="C10" s="393" t="s">
        <v>131</v>
      </c>
      <c r="D10" s="393"/>
      <c r="E10" s="393"/>
      <c r="F10" s="393"/>
      <c r="G10" s="393"/>
      <c r="H10" s="393"/>
      <c r="I10" s="393"/>
      <c r="J10" s="398"/>
    </row>
    <row r="11" spans="2:10" ht="22.5" customHeight="1">
      <c r="C11" s="393" t="s">
        <v>333</v>
      </c>
      <c r="D11" s="393"/>
      <c r="E11" s="393"/>
      <c r="F11" s="393"/>
      <c r="G11" s="393"/>
      <c r="H11" s="393"/>
      <c r="I11" s="393"/>
      <c r="J11" s="398"/>
    </row>
    <row r="12" spans="2:10" ht="22.5" customHeight="1">
      <c r="C12" s="103"/>
      <c r="D12" s="103"/>
      <c r="E12" s="103"/>
      <c r="F12" s="103"/>
      <c r="G12" s="103"/>
      <c r="H12" s="103"/>
      <c r="I12" s="103"/>
      <c r="J12" s="104"/>
    </row>
    <row r="13" spans="2:10" ht="37.5" customHeight="1">
      <c r="B13" s="399" t="s">
        <v>476</v>
      </c>
      <c r="C13" s="400"/>
      <c r="D13" s="400"/>
      <c r="E13" s="400"/>
      <c r="F13" s="400"/>
      <c r="G13" s="400"/>
      <c r="H13" s="400"/>
      <c r="I13" s="400"/>
      <c r="J13" s="401"/>
    </row>
    <row r="14" spans="2:10" ht="30" customHeight="1">
      <c r="B14" s="402" t="s">
        <v>132</v>
      </c>
      <c r="C14" s="403"/>
      <c r="D14" s="403"/>
      <c r="E14" s="403"/>
      <c r="F14" s="403"/>
      <c r="G14" s="403"/>
      <c r="H14" s="403"/>
      <c r="I14" s="403"/>
      <c r="J14" s="404"/>
    </row>
    <row r="15" spans="2:10" ht="30" customHeight="1">
      <c r="B15" s="402" t="s">
        <v>203</v>
      </c>
      <c r="C15" s="403"/>
      <c r="D15" s="403"/>
      <c r="E15" s="403"/>
      <c r="F15" s="403"/>
      <c r="G15" s="403"/>
      <c r="H15" s="403"/>
      <c r="I15" s="403"/>
      <c r="J15" s="404"/>
    </row>
    <row r="16" spans="2:10" ht="30" customHeight="1">
      <c r="B16" s="402" t="s">
        <v>133</v>
      </c>
      <c r="C16" s="403"/>
      <c r="D16" s="403"/>
      <c r="E16" s="403"/>
      <c r="F16" s="403"/>
      <c r="G16" s="403"/>
      <c r="H16" s="403"/>
      <c r="I16" s="403"/>
      <c r="J16" s="404"/>
    </row>
    <row r="17" spans="2:11" ht="30" customHeight="1">
      <c r="B17" s="402" t="s">
        <v>204</v>
      </c>
      <c r="C17" s="403"/>
      <c r="D17" s="403"/>
      <c r="E17" s="403"/>
      <c r="F17" s="403"/>
      <c r="G17" s="403"/>
      <c r="H17" s="403"/>
      <c r="I17" s="403"/>
      <c r="J17" s="404"/>
    </row>
    <row r="18" spans="2:11" ht="30" customHeight="1">
      <c r="B18" s="100" t="s">
        <v>134</v>
      </c>
      <c r="C18" s="101"/>
      <c r="D18" s="101"/>
      <c r="E18" s="101"/>
      <c r="F18" s="101"/>
      <c r="G18" s="101"/>
      <c r="H18" s="101"/>
      <c r="I18" s="101"/>
      <c r="J18" s="102"/>
    </row>
    <row r="19" spans="2:11" ht="30" customHeight="1">
      <c r="B19" s="402" t="s">
        <v>187</v>
      </c>
      <c r="C19" s="403"/>
      <c r="D19" s="403"/>
      <c r="E19" s="403"/>
      <c r="F19" s="403"/>
      <c r="G19" s="403"/>
      <c r="H19" s="403"/>
      <c r="I19" s="403"/>
      <c r="J19" s="404"/>
    </row>
    <row r="20" spans="2:11" ht="30" customHeight="1">
      <c r="B20" s="100" t="s">
        <v>173</v>
      </c>
      <c r="C20" s="101"/>
      <c r="D20" s="101"/>
      <c r="E20" s="101"/>
      <c r="F20" s="101"/>
      <c r="G20" s="101"/>
      <c r="H20" s="101"/>
      <c r="I20" s="101"/>
      <c r="J20" s="102"/>
    </row>
    <row r="21" spans="2:11" ht="30" customHeight="1">
      <c r="B21" s="100" t="s">
        <v>209</v>
      </c>
      <c r="C21" s="101"/>
      <c r="D21" s="101"/>
      <c r="E21" s="101"/>
      <c r="F21" s="101"/>
      <c r="G21" s="101"/>
      <c r="H21" s="101"/>
      <c r="I21" s="101"/>
      <c r="J21" s="102"/>
    </row>
    <row r="22" spans="2:11" ht="30" customHeight="1">
      <c r="B22" s="100" t="s">
        <v>174</v>
      </c>
      <c r="C22" s="101"/>
      <c r="D22" s="101"/>
      <c r="E22" s="101"/>
      <c r="F22" s="101"/>
      <c r="G22" s="101"/>
      <c r="H22" s="101"/>
      <c r="I22" s="101"/>
      <c r="J22" s="102"/>
    </row>
    <row r="23" spans="2:11" ht="30" customHeight="1">
      <c r="B23" s="405" t="s">
        <v>434</v>
      </c>
      <c r="C23" s="406"/>
      <c r="D23" s="406"/>
      <c r="E23" s="406"/>
      <c r="F23" s="406"/>
      <c r="G23" s="406"/>
      <c r="H23" s="406"/>
      <c r="I23" s="406"/>
      <c r="J23" s="407"/>
    </row>
    <row r="24" spans="2:11" ht="81" customHeight="1"/>
    <row r="25" spans="2:11">
      <c r="G25" s="408" t="s">
        <v>205</v>
      </c>
      <c r="H25" s="408"/>
      <c r="I25" s="408"/>
      <c r="J25" s="408"/>
      <c r="K25" s="408"/>
    </row>
    <row r="52" spans="10:10" ht="15">
      <c r="J52" s="27"/>
    </row>
  </sheetData>
  <mergeCells count="17">
    <mergeCell ref="B17:J17"/>
    <mergeCell ref="B19:J19"/>
    <mergeCell ref="B23:J23"/>
    <mergeCell ref="G25:K25"/>
    <mergeCell ref="C11:J11"/>
    <mergeCell ref="B16:J16"/>
    <mergeCell ref="C9:I9"/>
    <mergeCell ref="C10:J10"/>
    <mergeCell ref="B13:J13"/>
    <mergeCell ref="B14:J14"/>
    <mergeCell ref="B15:J15"/>
    <mergeCell ref="C8:I8"/>
    <mergeCell ref="C2:I2"/>
    <mergeCell ref="C4:I4"/>
    <mergeCell ref="C5:I5"/>
    <mergeCell ref="C6:I6"/>
    <mergeCell ref="C7:I7"/>
  </mergeCells>
  <phoneticPr fontId="3"/>
  <printOptions horizontalCentered="1"/>
  <pageMargins left="0.19685039370078741" right="0.19685039370078741" top="0.39370078740157483" bottom="0.39370078740157483" header="0.19685039370078741"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H52"/>
  <sheetViews>
    <sheetView view="pageBreakPreview" topLeftCell="A19" zoomScale="70" zoomScaleNormal="100" zoomScaleSheetLayoutView="70" workbookViewId="0">
      <selection activeCell="N16" sqref="N16"/>
    </sheetView>
  </sheetViews>
  <sheetFormatPr defaultRowHeight="14.25"/>
  <cols>
    <col min="1" max="1" width="2.5" style="119" customWidth="1"/>
    <col min="2" max="2" width="9" style="119"/>
    <col min="3" max="3" width="7.625" style="119" customWidth="1"/>
    <col min="4" max="4" width="6.75" style="119" customWidth="1"/>
    <col min="5" max="5" width="7.5" style="119" customWidth="1"/>
    <col min="6" max="6" width="11" style="119" customWidth="1"/>
    <col min="7" max="7" width="12.5" style="119" customWidth="1"/>
    <col min="8" max="8" width="9.625" style="119" customWidth="1"/>
    <col min="9" max="9" width="3.375" style="119" customWidth="1"/>
    <col min="10" max="10" width="22.375" style="119" customWidth="1"/>
    <col min="11" max="16384" width="9" style="119"/>
  </cols>
  <sheetData>
    <row r="1" spans="1:31" ht="12" customHeight="1">
      <c r="J1" s="354" t="s">
        <v>573</v>
      </c>
    </row>
    <row r="2" spans="1:31" ht="14.25" customHeight="1"/>
    <row r="3" spans="1:31" ht="22.5">
      <c r="A3" s="334" t="s">
        <v>175</v>
      </c>
      <c r="B3" s="6"/>
      <c r="C3" s="6"/>
      <c r="D3" s="6"/>
      <c r="E3" s="6"/>
      <c r="F3" s="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row>
    <row r="4" spans="1:31">
      <c r="A4" s="119" t="s">
        <v>282</v>
      </c>
    </row>
    <row r="5" spans="1:31">
      <c r="A5" s="119" t="s">
        <v>283</v>
      </c>
    </row>
    <row r="7" spans="1:31">
      <c r="A7" s="113" t="s">
        <v>207</v>
      </c>
      <c r="B7" s="113"/>
      <c r="C7" s="113"/>
      <c r="D7" s="113"/>
      <c r="E7" s="113"/>
      <c r="F7" s="113"/>
      <c r="G7" s="113"/>
      <c r="H7" s="113"/>
      <c r="I7" s="113"/>
      <c r="J7" s="113"/>
    </row>
    <row r="8" spans="1:31">
      <c r="A8" s="113" t="s">
        <v>206</v>
      </c>
      <c r="B8" s="113"/>
      <c r="C8" s="113"/>
      <c r="D8" s="113"/>
      <c r="E8" s="113"/>
      <c r="F8" s="113"/>
      <c r="G8" s="113"/>
      <c r="H8" s="113"/>
      <c r="I8" s="113"/>
      <c r="J8" s="113"/>
    </row>
    <row r="9" spans="1:31">
      <c r="A9" s="113"/>
      <c r="B9" s="113"/>
      <c r="C9" s="113"/>
      <c r="D9" s="113"/>
      <c r="E9" s="113"/>
      <c r="F9" s="113"/>
      <c r="G9" s="113"/>
      <c r="H9" s="113"/>
      <c r="I9" s="113"/>
      <c r="J9" s="113"/>
    </row>
    <row r="10" spans="1:31" ht="33" customHeight="1">
      <c r="A10" s="436" t="s">
        <v>189</v>
      </c>
      <c r="B10" s="436"/>
      <c r="C10" s="436"/>
      <c r="D10" s="436"/>
      <c r="E10" s="436"/>
      <c r="F10" s="436"/>
      <c r="G10" s="436"/>
      <c r="H10" s="436"/>
      <c r="I10" s="436"/>
      <c r="J10" s="436"/>
    </row>
    <row r="11" spans="1:31" ht="8.25" customHeight="1"/>
    <row r="12" spans="1:31" ht="51" customHeight="1">
      <c r="A12" s="437" t="s">
        <v>440</v>
      </c>
      <c r="B12" s="437"/>
      <c r="C12" s="437"/>
      <c r="D12" s="438" t="s">
        <v>572</v>
      </c>
      <c r="E12" s="439"/>
      <c r="F12" s="439"/>
      <c r="G12" s="439"/>
      <c r="H12" s="439"/>
      <c r="I12" s="439"/>
      <c r="J12" s="439"/>
    </row>
    <row r="13" spans="1:31" ht="18">
      <c r="A13" s="11" t="s">
        <v>441</v>
      </c>
      <c r="B13" s="11"/>
      <c r="C13" s="13"/>
      <c r="D13" s="440" t="s">
        <v>574</v>
      </c>
      <c r="E13" s="441"/>
      <c r="F13" s="441"/>
      <c r="G13" s="441"/>
      <c r="H13" s="441"/>
      <c r="I13" s="441"/>
      <c r="J13" s="108"/>
    </row>
    <row r="14" spans="1:31" ht="12.95" customHeight="1">
      <c r="A14" s="442"/>
      <c r="B14" s="443"/>
      <c r="C14" s="443"/>
      <c r="D14" s="443"/>
      <c r="E14" s="443"/>
      <c r="F14" s="443"/>
    </row>
    <row r="15" spans="1:31" ht="18" customHeight="1">
      <c r="A15" s="444" t="s">
        <v>135</v>
      </c>
      <c r="B15" s="445"/>
      <c r="C15" s="445"/>
      <c r="D15" s="446"/>
      <c r="E15" s="447"/>
      <c r="F15" s="447"/>
      <c r="G15" s="447"/>
      <c r="H15" s="447"/>
      <c r="I15" s="447"/>
      <c r="J15" s="448"/>
    </row>
    <row r="16" spans="1:31" ht="20.25" customHeight="1">
      <c r="A16" s="61" t="s">
        <v>184</v>
      </c>
      <c r="B16" s="133"/>
      <c r="C16" s="63"/>
      <c r="D16" s="449"/>
      <c r="E16" s="433"/>
      <c r="F16" s="433"/>
      <c r="G16" s="433"/>
      <c r="H16" s="433"/>
      <c r="I16" s="433"/>
      <c r="J16" s="450"/>
      <c r="K16" s="13"/>
      <c r="L16" s="13"/>
    </row>
    <row r="17" spans="1:12" ht="101.25" customHeight="1">
      <c r="A17" s="430" t="s">
        <v>185</v>
      </c>
      <c r="B17" s="431"/>
      <c r="C17" s="432"/>
      <c r="D17" s="433"/>
      <c r="E17" s="434"/>
      <c r="F17" s="434"/>
      <c r="G17" s="434"/>
      <c r="H17" s="434"/>
      <c r="I17" s="434"/>
      <c r="J17" s="435"/>
      <c r="K17" s="13"/>
      <c r="L17" s="13"/>
    </row>
    <row r="18" spans="1:12">
      <c r="A18" s="10"/>
      <c r="B18" s="13"/>
      <c r="C18" s="11"/>
      <c r="D18" s="111"/>
      <c r="E18" s="111"/>
      <c r="F18" s="111"/>
      <c r="G18" s="111"/>
      <c r="H18" s="11"/>
      <c r="I18" s="11"/>
      <c r="J18" s="11"/>
      <c r="K18" s="13"/>
      <c r="L18" s="13"/>
    </row>
    <row r="19" spans="1:12" ht="14.25" customHeight="1">
      <c r="A19" s="410" t="s">
        <v>214</v>
      </c>
      <c r="B19" s="411"/>
      <c r="C19" s="411"/>
      <c r="D19" s="428"/>
      <c r="E19" s="428"/>
      <c r="F19" s="428"/>
      <c r="G19" s="428"/>
      <c r="H19" s="428"/>
      <c r="I19" s="134"/>
      <c r="J19" s="120"/>
    </row>
    <row r="20" spans="1:12" ht="14.25" customHeight="1">
      <c r="A20" s="411" t="s">
        <v>215</v>
      </c>
      <c r="B20" s="411"/>
      <c r="C20" s="411"/>
      <c r="D20" s="429"/>
      <c r="E20" s="429"/>
      <c r="F20" s="429"/>
      <c r="G20" s="429"/>
      <c r="H20" s="429"/>
      <c r="I20" s="120"/>
      <c r="J20" s="120"/>
    </row>
    <row r="21" spans="1:12">
      <c r="B21" s="14"/>
      <c r="C21" s="118"/>
      <c r="D21" s="118"/>
      <c r="E21" s="118"/>
      <c r="F21" s="118"/>
      <c r="G21" s="14"/>
      <c r="H21" s="14"/>
      <c r="I21" s="14"/>
      <c r="J21" s="14"/>
    </row>
    <row r="22" spans="1:12" ht="25.5" customHeight="1">
      <c r="A22" s="416" t="s">
        <v>216</v>
      </c>
      <c r="B22" s="417"/>
      <c r="C22" s="37"/>
      <c r="D22" s="429"/>
      <c r="E22" s="429"/>
      <c r="F22" s="429"/>
      <c r="G22" s="429"/>
      <c r="H22" s="429"/>
    </row>
    <row r="23" spans="1:12" ht="40.5" customHeight="1">
      <c r="A23" s="418" t="s">
        <v>28</v>
      </c>
      <c r="B23" s="420"/>
      <c r="C23" s="38"/>
      <c r="D23" s="409"/>
      <c r="E23" s="409"/>
      <c r="F23" s="409"/>
      <c r="G23" s="409"/>
      <c r="H23" s="409"/>
      <c r="I23" s="14"/>
      <c r="J23" s="14"/>
    </row>
    <row r="24" spans="1:12" ht="32.25" customHeight="1">
      <c r="A24" s="14"/>
      <c r="C24" s="423" t="s">
        <v>217</v>
      </c>
      <c r="D24" s="424"/>
      <c r="E24" s="426" t="s">
        <v>226</v>
      </c>
      <c r="F24" s="426"/>
      <c r="G24" s="25"/>
      <c r="H24" s="65" t="s">
        <v>137</v>
      </c>
      <c r="I24" s="421"/>
      <c r="J24" s="421"/>
    </row>
    <row r="25" spans="1:12" ht="8.25" customHeight="1">
      <c r="A25" s="14"/>
      <c r="B25" s="50"/>
      <c r="C25" s="425"/>
      <c r="D25" s="425"/>
      <c r="E25" s="427"/>
      <c r="F25" s="427"/>
      <c r="G25" s="14"/>
      <c r="H25" s="135"/>
      <c r="I25" s="422"/>
      <c r="J25" s="422"/>
    </row>
    <row r="26" spans="1:12" ht="12.95" customHeight="1">
      <c r="A26" s="14"/>
      <c r="B26" s="14"/>
      <c r="C26" s="14"/>
      <c r="D26" s="14"/>
      <c r="E26" s="14"/>
      <c r="F26" s="14"/>
      <c r="G26" s="14"/>
      <c r="H26" s="14"/>
      <c r="I26" s="14"/>
      <c r="J26" s="14"/>
    </row>
    <row r="27" spans="1:12">
      <c r="A27" s="62" t="s">
        <v>188</v>
      </c>
      <c r="B27" s="14"/>
      <c r="C27" s="14"/>
      <c r="D27" s="14"/>
      <c r="E27" s="14"/>
      <c r="F27" s="14"/>
      <c r="G27" s="14"/>
      <c r="H27" s="14"/>
      <c r="I27" s="14"/>
      <c r="J27" s="14"/>
    </row>
    <row r="28" spans="1:12">
      <c r="A28" s="14"/>
      <c r="B28" s="14"/>
      <c r="C28" s="14"/>
      <c r="D28" s="14"/>
      <c r="E28" s="14"/>
      <c r="F28" s="14"/>
      <c r="G28" s="14"/>
      <c r="H28" s="14"/>
      <c r="I28" s="14"/>
      <c r="J28" s="14"/>
    </row>
    <row r="29" spans="1:12" ht="28.5" customHeight="1">
      <c r="A29" s="14"/>
      <c r="B29" s="418" t="s">
        <v>139</v>
      </c>
      <c r="C29" s="418"/>
      <c r="D29" s="111" t="s">
        <v>140</v>
      </c>
      <c r="E29" s="419"/>
      <c r="F29" s="419"/>
      <c r="G29" s="419"/>
      <c r="H29" s="419"/>
      <c r="I29" s="419"/>
      <c r="J29" s="419"/>
    </row>
    <row r="30" spans="1:12" ht="24" customHeight="1">
      <c r="A30" s="14"/>
      <c r="B30" s="114"/>
      <c r="C30" s="114"/>
      <c r="D30" s="15" t="s">
        <v>138</v>
      </c>
      <c r="E30" s="414"/>
      <c r="F30" s="414"/>
      <c r="G30" s="414"/>
      <c r="H30" s="414"/>
      <c r="I30" s="414"/>
      <c r="J30" s="414"/>
    </row>
    <row r="31" spans="1:12" ht="24.75" customHeight="1">
      <c r="D31" s="112" t="s">
        <v>141</v>
      </c>
      <c r="E31" s="414"/>
      <c r="F31" s="414"/>
      <c r="G31" s="414"/>
      <c r="H31" s="414"/>
      <c r="I31" s="414"/>
      <c r="J31" s="414"/>
    </row>
    <row r="32" spans="1:12" ht="24" customHeight="1">
      <c r="A32" s="14"/>
      <c r="D32" s="112" t="s">
        <v>142</v>
      </c>
      <c r="E32" s="414"/>
      <c r="F32" s="414"/>
      <c r="G32" s="414"/>
      <c r="H32" s="414"/>
      <c r="I32" s="414"/>
      <c r="J32" s="414"/>
    </row>
    <row r="33" spans="1:34" ht="22.5" customHeight="1">
      <c r="A33" s="14"/>
      <c r="D33" s="112" t="s">
        <v>143</v>
      </c>
      <c r="E33" s="414"/>
      <c r="F33" s="414"/>
      <c r="G33" s="414"/>
      <c r="H33" s="414"/>
      <c r="I33" s="414"/>
      <c r="J33" s="414"/>
    </row>
    <row r="34" spans="1:34">
      <c r="A34" s="415"/>
      <c r="B34" s="415"/>
      <c r="C34" s="415"/>
      <c r="D34" s="415"/>
      <c r="E34" s="415"/>
      <c r="F34" s="415"/>
      <c r="G34" s="415"/>
      <c r="H34" s="415"/>
      <c r="I34" s="415"/>
      <c r="J34" s="415"/>
    </row>
    <row r="35" spans="1:34">
      <c r="A35" s="17"/>
      <c r="D35" s="17"/>
      <c r="E35" s="17"/>
      <c r="F35" s="17"/>
      <c r="G35" s="17"/>
      <c r="H35" s="17"/>
      <c r="I35" s="17"/>
      <c r="J35" s="17"/>
    </row>
    <row r="36" spans="1:34">
      <c r="A36" s="17"/>
      <c r="D36" s="17"/>
      <c r="E36" s="17"/>
      <c r="F36" s="17"/>
      <c r="G36" s="17"/>
      <c r="H36" s="17"/>
      <c r="I36" s="17"/>
      <c r="J36" s="17"/>
    </row>
    <row r="37" spans="1:34">
      <c r="A37" s="17"/>
      <c r="D37" s="17"/>
      <c r="E37" s="17"/>
      <c r="F37" s="17"/>
      <c r="G37" s="17"/>
      <c r="H37" s="17"/>
      <c r="I37" s="17"/>
      <c r="J37" s="17"/>
    </row>
    <row r="38" spans="1:34">
      <c r="A38" s="18"/>
      <c r="D38" s="18"/>
      <c r="E38" s="18"/>
      <c r="F38" s="18"/>
      <c r="G38" s="18"/>
      <c r="H38" s="18"/>
      <c r="I38" s="18"/>
      <c r="J38" s="18"/>
    </row>
    <row r="39" spans="1:34" ht="12.75" customHeight="1">
      <c r="B39" s="18"/>
      <c r="D39" s="18"/>
      <c r="E39" s="18"/>
      <c r="F39" s="18"/>
      <c r="G39" s="18"/>
      <c r="H39" s="18"/>
      <c r="I39" s="18"/>
      <c r="J39" s="18"/>
    </row>
    <row r="40" spans="1:34">
      <c r="A40" s="412"/>
      <c r="B40" s="412"/>
      <c r="C40" s="412"/>
      <c r="D40" s="412"/>
      <c r="E40" s="412"/>
      <c r="F40" s="412"/>
      <c r="G40" s="412"/>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2"/>
    </row>
    <row r="41" spans="1:34">
      <c r="A41" s="412"/>
      <c r="B41" s="412"/>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row>
    <row r="42" spans="1:34">
      <c r="A42" s="412"/>
      <c r="B42" s="412"/>
      <c r="C42" s="412"/>
      <c r="D42" s="412"/>
      <c r="E42" s="412"/>
      <c r="F42" s="412"/>
      <c r="G42" s="412"/>
      <c r="H42" s="412"/>
      <c r="I42" s="412"/>
      <c r="J42" s="412"/>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2"/>
      <c r="AH42" s="412"/>
    </row>
    <row r="43" spans="1:34" ht="25.5" customHeight="1">
      <c r="A43" s="412"/>
      <c r="B43" s="412"/>
      <c r="C43" s="412"/>
      <c r="D43" s="412"/>
      <c r="E43" s="412"/>
      <c r="F43" s="412"/>
      <c r="G43" s="412"/>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2"/>
      <c r="AH43" s="412"/>
    </row>
    <row r="44" spans="1:34" ht="12" customHeight="1">
      <c r="A44" s="412"/>
      <c r="B44" s="413"/>
      <c r="C44" s="413"/>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row>
    <row r="45" spans="1:34">
      <c r="A45" s="412"/>
      <c r="B45" s="413"/>
      <c r="C45" s="413"/>
      <c r="D45" s="413"/>
      <c r="E45" s="413"/>
      <c r="F45" s="413"/>
      <c r="G45" s="413"/>
      <c r="H45" s="413"/>
      <c r="I45" s="413"/>
      <c r="J45" s="413"/>
      <c r="K45" s="413"/>
      <c r="L45" s="413"/>
      <c r="M45" s="413"/>
      <c r="N45" s="413"/>
      <c r="O45" s="413"/>
      <c r="P45" s="413"/>
      <c r="Q45" s="413"/>
      <c r="R45" s="413"/>
      <c r="S45" s="413"/>
      <c r="T45" s="413"/>
      <c r="U45" s="413"/>
      <c r="V45" s="413"/>
      <c r="W45" s="413"/>
      <c r="X45" s="413"/>
      <c r="Y45" s="413"/>
      <c r="Z45" s="413"/>
      <c r="AA45" s="413"/>
      <c r="AB45" s="413"/>
      <c r="AC45" s="413"/>
      <c r="AD45" s="413"/>
      <c r="AE45" s="413"/>
      <c r="AF45" s="413"/>
      <c r="AG45" s="413"/>
      <c r="AH45" s="413"/>
    </row>
    <row r="46" spans="1:34">
      <c r="A46" s="412"/>
      <c r="B46" s="412"/>
      <c r="C46" s="412"/>
      <c r="D46" s="412"/>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row>
    <row r="52" spans="10:12" ht="15">
      <c r="J52" s="27"/>
      <c r="K52" s="326"/>
      <c r="L52" s="326"/>
    </row>
  </sheetData>
  <mergeCells count="27">
    <mergeCell ref="D19:H20"/>
    <mergeCell ref="D22:H22"/>
    <mergeCell ref="A17:C17"/>
    <mergeCell ref="D17:J17"/>
    <mergeCell ref="A10:J10"/>
    <mergeCell ref="A12:C12"/>
    <mergeCell ref="D12:J12"/>
    <mergeCell ref="D13:I13"/>
    <mergeCell ref="A14:F14"/>
    <mergeCell ref="A15:C15"/>
    <mergeCell ref="D15:J16"/>
    <mergeCell ref="D23:H23"/>
    <mergeCell ref="A19:C19"/>
    <mergeCell ref="A40:AH46"/>
    <mergeCell ref="E31:J31"/>
    <mergeCell ref="A34:J34"/>
    <mergeCell ref="A20:C20"/>
    <mergeCell ref="A22:B22"/>
    <mergeCell ref="B29:C29"/>
    <mergeCell ref="E32:J32"/>
    <mergeCell ref="E33:J33"/>
    <mergeCell ref="E29:J29"/>
    <mergeCell ref="E30:J30"/>
    <mergeCell ref="A23:B23"/>
    <mergeCell ref="I24:J25"/>
    <mergeCell ref="C24:D25"/>
    <mergeCell ref="E24:F25"/>
  </mergeCells>
  <phoneticPr fontId="3"/>
  <printOptions horizontalCentered="1"/>
  <pageMargins left="0.59055118110236227" right="0.59055118110236227" top="0.98425196850393704" bottom="0.98425196850393704" header="0.51181102362204722" footer="0.51181102362204722"/>
  <pageSetup paperSize="9" scale="92" orientation="portrait" r:id="rId1"/>
  <headerFooter alignWithMargins="0">
    <oddFooter>&amp;C1/12&amp;R&amp;"Arial,標準"&amp;6The Overseas Human Resources and Industry Development Association (HIDA)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AH52"/>
  <sheetViews>
    <sheetView showGridLines="0" view="pageBreakPreview" topLeftCell="A16" zoomScale="110" zoomScaleNormal="100" zoomScaleSheetLayoutView="110" workbookViewId="0">
      <selection activeCell="L18" sqref="L18"/>
    </sheetView>
  </sheetViews>
  <sheetFormatPr defaultRowHeight="14.25"/>
  <cols>
    <col min="1" max="1" width="7.625" style="119" customWidth="1"/>
    <col min="2" max="2" width="3.625" style="119" customWidth="1"/>
    <col min="3" max="3" width="12.125" style="119" customWidth="1"/>
    <col min="4" max="4" width="11.625" style="119" customWidth="1"/>
    <col min="5" max="5" width="8.625" style="119" customWidth="1"/>
    <col min="6" max="6" width="12.625" style="119" customWidth="1"/>
    <col min="7" max="7" width="3.625" style="119" customWidth="1"/>
    <col min="8" max="8" width="6.25" style="119" customWidth="1"/>
    <col min="9" max="9" width="7.125" style="119" customWidth="1"/>
    <col min="10" max="10" width="26.125" style="119" customWidth="1"/>
    <col min="11" max="11" width="9.125" style="119" customWidth="1"/>
    <col min="12" max="16384" width="9" style="119"/>
  </cols>
  <sheetData>
    <row r="1" spans="1:31" ht="12" customHeight="1">
      <c r="J1" s="354" t="s">
        <v>573</v>
      </c>
    </row>
    <row r="2" spans="1:31" ht="14.25" customHeight="1"/>
    <row r="3" spans="1:31" ht="22.5">
      <c r="A3" s="334" t="s">
        <v>176</v>
      </c>
      <c r="B3" s="6"/>
      <c r="C3" s="6"/>
      <c r="D3" s="6"/>
      <c r="E3" s="6"/>
      <c r="F3" s="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row>
    <row r="4" spans="1:31" ht="20.25" customHeight="1">
      <c r="A4" s="119" t="s">
        <v>284</v>
      </c>
    </row>
    <row r="5" spans="1:31">
      <c r="A5" s="119" t="s">
        <v>190</v>
      </c>
    </row>
    <row r="6" spans="1:31" ht="15.75" customHeight="1"/>
    <row r="7" spans="1:31" ht="13.5" customHeight="1">
      <c r="A7" s="113" t="s">
        <v>207</v>
      </c>
      <c r="B7" s="113"/>
      <c r="C7" s="113"/>
      <c r="D7" s="113"/>
      <c r="E7" s="113"/>
      <c r="F7" s="113"/>
      <c r="G7" s="113"/>
      <c r="H7" s="113"/>
      <c r="I7" s="113"/>
      <c r="J7" s="113"/>
    </row>
    <row r="8" spans="1:31" ht="13.5" customHeight="1">
      <c r="A8" s="113" t="s">
        <v>206</v>
      </c>
      <c r="B8" s="113"/>
      <c r="C8" s="113"/>
      <c r="D8" s="113"/>
      <c r="E8" s="113"/>
      <c r="F8" s="113"/>
      <c r="G8" s="113"/>
      <c r="H8" s="113"/>
      <c r="I8" s="113"/>
      <c r="J8" s="113"/>
    </row>
    <row r="9" spans="1:31" ht="13.5" customHeight="1">
      <c r="A9" s="113"/>
      <c r="B9" s="113"/>
      <c r="C9" s="113"/>
      <c r="D9" s="113"/>
      <c r="E9" s="113"/>
      <c r="F9" s="113"/>
      <c r="G9" s="113"/>
      <c r="H9" s="113"/>
      <c r="I9" s="113"/>
      <c r="J9" s="113"/>
    </row>
    <row r="10" spans="1:31" ht="13.5" customHeight="1">
      <c r="A10" s="488" t="s">
        <v>191</v>
      </c>
      <c r="B10" s="488"/>
      <c r="C10" s="488"/>
      <c r="D10" s="488"/>
      <c r="E10" s="488"/>
      <c r="F10" s="488"/>
      <c r="G10" s="488"/>
      <c r="H10" s="488"/>
      <c r="I10" s="488"/>
      <c r="J10" s="488"/>
      <c r="K10" s="113"/>
      <c r="L10" s="113"/>
    </row>
    <row r="11" spans="1:31" ht="3" customHeight="1">
      <c r="A11" s="489"/>
      <c r="B11" s="489"/>
      <c r="C11" s="489"/>
      <c r="D11" s="489"/>
      <c r="E11" s="489"/>
      <c r="F11" s="489"/>
      <c r="G11" s="489"/>
      <c r="H11" s="489"/>
      <c r="I11" s="489"/>
      <c r="J11" s="489"/>
      <c r="K11" s="113"/>
      <c r="L11" s="113"/>
    </row>
    <row r="12" spans="1:31" ht="19.5" customHeight="1">
      <c r="A12" s="490" t="s">
        <v>222</v>
      </c>
      <c r="B12" s="490"/>
      <c r="C12" s="490"/>
      <c r="D12" s="490"/>
      <c r="E12" s="490"/>
      <c r="F12" s="490"/>
      <c r="G12" s="490"/>
      <c r="H12" s="490"/>
      <c r="I12" s="490"/>
      <c r="J12" s="490"/>
      <c r="K12" s="113"/>
      <c r="L12" s="113"/>
    </row>
    <row r="13" spans="1:31" ht="6" customHeight="1">
      <c r="A13" s="491"/>
      <c r="B13" s="491"/>
      <c r="C13" s="491"/>
      <c r="D13" s="491"/>
      <c r="E13" s="491"/>
      <c r="F13" s="491"/>
      <c r="G13" s="491"/>
      <c r="H13" s="491"/>
      <c r="I13" s="491"/>
      <c r="J13" s="491"/>
      <c r="K13" s="491"/>
      <c r="L13" s="491"/>
    </row>
    <row r="14" spans="1:31" ht="13.5" customHeight="1">
      <c r="A14" s="13"/>
      <c r="B14" s="13"/>
      <c r="C14" s="13"/>
      <c r="D14" s="13"/>
      <c r="E14" s="13"/>
      <c r="F14" s="13"/>
      <c r="G14" s="13"/>
      <c r="H14" s="13"/>
      <c r="I14" s="13"/>
      <c r="J14" s="13"/>
    </row>
    <row r="15" spans="1:31" ht="37.5" customHeight="1">
      <c r="A15" s="437" t="s">
        <v>161</v>
      </c>
      <c r="B15" s="437"/>
      <c r="C15" s="437"/>
      <c r="D15" s="494" t="str">
        <f>'Part 1 Nomination by EO'!D12:J12</f>
        <v>The Program on Industrial Relations and Human Resource management-1 [ERHR1]</v>
      </c>
      <c r="E15" s="494"/>
      <c r="F15" s="494"/>
      <c r="G15" s="494"/>
      <c r="H15" s="494"/>
      <c r="I15" s="494"/>
      <c r="J15" s="494"/>
    </row>
    <row r="16" spans="1:31" ht="18">
      <c r="A16" s="11" t="s">
        <v>162</v>
      </c>
      <c r="B16" s="11"/>
      <c r="C16" s="13"/>
      <c r="D16" s="495" t="str">
        <f>'Part 1 Nomination by EO'!D13</f>
        <v>19 June -  30 June 2017</v>
      </c>
      <c r="E16" s="496"/>
      <c r="F16" s="496"/>
      <c r="G16" s="496"/>
      <c r="H16" s="496"/>
      <c r="I16" s="496"/>
      <c r="J16" s="108"/>
    </row>
    <row r="17" spans="1:13" ht="13.5" customHeight="1">
      <c r="A17" s="442"/>
      <c r="B17" s="443"/>
      <c r="C17" s="443"/>
      <c r="D17" s="443"/>
      <c r="E17" s="443"/>
      <c r="F17" s="443"/>
    </row>
    <row r="18" spans="1:13" ht="7.5" customHeight="1">
      <c r="A18" s="113"/>
      <c r="B18" s="113"/>
      <c r="C18" s="113"/>
      <c r="D18" s="113"/>
      <c r="E18" s="113"/>
      <c r="F18" s="113"/>
      <c r="G18" s="113"/>
      <c r="H18" s="113"/>
      <c r="I18" s="113"/>
      <c r="J18" s="113"/>
    </row>
    <row r="19" spans="1:13" ht="13.5" hidden="1" customHeight="1">
      <c r="A19" s="113"/>
      <c r="B19" s="113"/>
      <c r="C19" s="113"/>
      <c r="D19" s="113"/>
      <c r="E19" s="113"/>
      <c r="F19" s="113"/>
      <c r="G19" s="113"/>
      <c r="H19" s="113"/>
      <c r="I19" s="113"/>
      <c r="J19" s="113"/>
    </row>
    <row r="20" spans="1:13" ht="13.5" hidden="1" customHeight="1">
      <c r="A20" s="113"/>
      <c r="B20" s="113"/>
      <c r="C20" s="113"/>
      <c r="D20" s="113"/>
      <c r="E20" s="113"/>
      <c r="F20" s="113"/>
      <c r="G20" s="12"/>
      <c r="H20" s="120"/>
      <c r="I20" s="47"/>
      <c r="J20" s="36"/>
    </row>
    <row r="21" spans="1:13" ht="13.5" customHeight="1">
      <c r="A21" s="113"/>
      <c r="B21" s="113"/>
      <c r="C21" s="113"/>
      <c r="D21" s="113"/>
      <c r="E21" s="113"/>
      <c r="F21" s="113"/>
      <c r="G21" s="113"/>
      <c r="H21" s="118"/>
      <c r="I21" s="9"/>
      <c r="J21" s="36"/>
      <c r="M21" s="14"/>
    </row>
    <row r="22" spans="1:13" ht="42" customHeight="1">
      <c r="A22" s="492" t="s">
        <v>192</v>
      </c>
      <c r="B22" s="493"/>
      <c r="C22" s="493"/>
      <c r="D22" s="474"/>
      <c r="E22" s="475"/>
      <c r="F22" s="475"/>
      <c r="G22" s="475"/>
      <c r="H22" s="475"/>
      <c r="I22" s="475"/>
      <c r="J22" s="476"/>
    </row>
    <row r="23" spans="1:13" ht="32.25" customHeight="1">
      <c r="A23" s="481" t="s">
        <v>576</v>
      </c>
      <c r="B23" s="482"/>
      <c r="C23" s="483"/>
      <c r="D23" s="477"/>
      <c r="E23" s="478"/>
      <c r="F23" s="478"/>
      <c r="G23" s="478"/>
      <c r="H23" s="478"/>
      <c r="I23" s="478"/>
      <c r="J23" s="479"/>
    </row>
    <row r="24" spans="1:13" ht="117" customHeight="1">
      <c r="A24" s="484"/>
      <c r="B24" s="485"/>
      <c r="C24" s="486"/>
      <c r="D24" s="480"/>
      <c r="E24" s="434"/>
      <c r="F24" s="434"/>
      <c r="G24" s="434"/>
      <c r="H24" s="434"/>
      <c r="I24" s="434"/>
      <c r="J24" s="435"/>
    </row>
    <row r="25" spans="1:13" s="13" customFormat="1" ht="15.75" customHeight="1">
      <c r="A25" s="10"/>
      <c r="B25" s="11"/>
      <c r="C25" s="11"/>
      <c r="D25" s="12"/>
      <c r="E25" s="12"/>
      <c r="F25" s="12"/>
      <c r="G25" s="12"/>
      <c r="H25" s="11"/>
      <c r="I25" s="11"/>
      <c r="J25" s="11"/>
    </row>
    <row r="26" spans="1:13" ht="20.25" customHeight="1">
      <c r="A26" s="457" t="s">
        <v>186</v>
      </c>
      <c r="B26" s="458"/>
      <c r="C26" s="458"/>
      <c r="D26" s="487"/>
      <c r="E26" s="487"/>
      <c r="F26" s="487"/>
      <c r="G26" s="487"/>
      <c r="H26" s="487"/>
      <c r="I26" s="487"/>
      <c r="J26" s="36"/>
    </row>
    <row r="27" spans="1:13" ht="18" customHeight="1">
      <c r="A27" s="458" t="s">
        <v>193</v>
      </c>
      <c r="B27" s="458"/>
      <c r="C27" s="458"/>
      <c r="D27" s="460"/>
      <c r="E27" s="460"/>
      <c r="F27" s="460"/>
      <c r="G27" s="460"/>
      <c r="H27" s="460"/>
      <c r="I27" s="460"/>
      <c r="J27" s="25"/>
    </row>
    <row r="28" spans="1:13" ht="9" customHeight="1">
      <c r="B28" s="14"/>
      <c r="C28" s="118"/>
      <c r="D28" s="118"/>
      <c r="E28" s="118"/>
      <c r="F28" s="118"/>
      <c r="G28" s="14"/>
      <c r="H28" s="14"/>
      <c r="I28" s="14"/>
      <c r="J28" s="14"/>
    </row>
    <row r="29" spans="1:13" ht="48.75" customHeight="1">
      <c r="A29" s="455" t="s">
        <v>3</v>
      </c>
      <c r="B29" s="456"/>
      <c r="C29" s="459"/>
      <c r="D29" s="459"/>
      <c r="E29" s="459"/>
      <c r="F29" s="114" t="s">
        <v>4</v>
      </c>
      <c r="G29" s="460"/>
      <c r="H29" s="460"/>
      <c r="I29" s="460"/>
      <c r="J29" s="460"/>
    </row>
    <row r="30" spans="1:13" ht="9" customHeight="1">
      <c r="A30" s="15"/>
      <c r="B30" s="14"/>
      <c r="C30" s="38"/>
      <c r="D30" s="38"/>
      <c r="E30" s="38"/>
      <c r="F30" s="38"/>
      <c r="G30" s="14"/>
      <c r="H30" s="14"/>
      <c r="I30" s="14"/>
      <c r="J30" s="14"/>
    </row>
    <row r="31" spans="1:13">
      <c r="A31" s="15"/>
      <c r="B31" s="14"/>
      <c r="C31" s="14"/>
      <c r="D31" s="14"/>
      <c r="E31" s="14"/>
      <c r="F31" s="14"/>
      <c r="G31" s="14"/>
      <c r="H31" s="14"/>
      <c r="I31" s="14"/>
      <c r="J31" s="14"/>
    </row>
    <row r="32" spans="1:13" ht="6.75" customHeight="1">
      <c r="A32" s="14"/>
      <c r="B32" s="14"/>
      <c r="C32" s="14"/>
      <c r="D32" s="14"/>
      <c r="E32" s="14"/>
      <c r="F32" s="14"/>
      <c r="G32" s="14"/>
      <c r="H32" s="14"/>
      <c r="I32" s="14"/>
      <c r="J32" s="14"/>
    </row>
    <row r="33" spans="1:34" ht="24" customHeight="1">
      <c r="A33" s="9" t="s">
        <v>5</v>
      </c>
      <c r="B33" s="472" t="s">
        <v>6</v>
      </c>
      <c r="C33" s="473"/>
      <c r="D33" s="9" t="s">
        <v>7</v>
      </c>
      <c r="E33" s="451" t="s">
        <v>6</v>
      </c>
      <c r="F33" s="452"/>
      <c r="G33" s="32"/>
      <c r="H33" s="16" t="s">
        <v>8</v>
      </c>
      <c r="I33" s="469"/>
      <c r="J33" s="469"/>
    </row>
    <row r="34" spans="1:34" ht="10.5" customHeight="1">
      <c r="A34" s="47"/>
      <c r="B34" s="48"/>
      <c r="C34" s="136"/>
      <c r="D34" s="47"/>
      <c r="E34" s="32"/>
      <c r="F34" s="32"/>
      <c r="G34" s="32"/>
      <c r="H34" s="49"/>
      <c r="I34" s="39"/>
      <c r="J34" s="39"/>
    </row>
    <row r="35" spans="1:34" ht="20.25" customHeight="1">
      <c r="D35" s="463" t="s">
        <v>136</v>
      </c>
      <c r="E35" s="464"/>
      <c r="F35" s="466" t="s">
        <v>225</v>
      </c>
      <c r="G35" s="467"/>
      <c r="H35" s="461" t="s">
        <v>2</v>
      </c>
      <c r="I35" s="462"/>
      <c r="J35" s="470"/>
    </row>
    <row r="36" spans="1:34" ht="18" customHeight="1">
      <c r="D36" s="465"/>
      <c r="E36" s="465"/>
      <c r="F36" s="468"/>
      <c r="G36" s="468"/>
      <c r="H36" s="462"/>
      <c r="I36" s="462"/>
      <c r="J36" s="471"/>
    </row>
    <row r="37" spans="1:34" ht="39" customHeight="1">
      <c r="A37" s="25"/>
      <c r="B37" s="25"/>
      <c r="C37" s="25"/>
      <c r="D37" s="25"/>
      <c r="E37" s="25"/>
      <c r="F37" s="25"/>
      <c r="G37" s="25"/>
      <c r="H37" s="14"/>
      <c r="I37" s="14"/>
      <c r="J37" s="14"/>
    </row>
    <row r="38" spans="1:34" s="50" customFormat="1">
      <c r="A38" s="51"/>
      <c r="B38" s="120"/>
      <c r="C38" s="120"/>
      <c r="D38" s="51"/>
      <c r="E38" s="51"/>
      <c r="F38" s="51"/>
      <c r="G38" s="51"/>
      <c r="H38" s="51"/>
      <c r="I38" s="51"/>
      <c r="J38" s="52"/>
    </row>
    <row r="39" spans="1:34" s="50" customFormat="1" ht="12.75" customHeight="1">
      <c r="A39" s="51"/>
      <c r="B39" s="120"/>
      <c r="C39" s="120"/>
      <c r="D39" s="51"/>
      <c r="E39" s="51"/>
      <c r="F39" s="51"/>
      <c r="G39" s="51"/>
      <c r="H39" s="51"/>
      <c r="I39" s="51"/>
      <c r="J39" s="52"/>
    </row>
    <row r="40" spans="1:34" s="50" customFormat="1">
      <c r="A40" s="453"/>
      <c r="B40" s="453"/>
      <c r="C40" s="453"/>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H40" s="453"/>
    </row>
    <row r="41" spans="1:34" s="50" customFormat="1">
      <c r="A41" s="453"/>
      <c r="B41" s="453"/>
      <c r="C41" s="453"/>
      <c r="D41" s="453"/>
      <c r="E41" s="453"/>
      <c r="F41" s="453"/>
      <c r="G41" s="453"/>
      <c r="H41" s="453"/>
      <c r="I41" s="453"/>
      <c r="J41" s="453"/>
      <c r="K41" s="453"/>
      <c r="L41" s="453"/>
      <c r="M41" s="453"/>
      <c r="N41" s="453"/>
      <c r="O41" s="453"/>
      <c r="P41" s="453"/>
      <c r="Q41" s="453"/>
      <c r="R41" s="453"/>
      <c r="S41" s="453"/>
      <c r="T41" s="453"/>
      <c r="U41" s="453"/>
      <c r="V41" s="453"/>
      <c r="W41" s="453"/>
      <c r="X41" s="453"/>
      <c r="Y41" s="453"/>
      <c r="Z41" s="453"/>
      <c r="AA41" s="453"/>
      <c r="AB41" s="453"/>
      <c r="AC41" s="453"/>
      <c r="AD41" s="453"/>
      <c r="AE41" s="453"/>
      <c r="AF41" s="453"/>
      <c r="AG41" s="453"/>
      <c r="AH41" s="453"/>
    </row>
    <row r="42" spans="1:34" ht="23.25" customHeight="1">
      <c r="A42" s="453"/>
      <c r="B42" s="453"/>
      <c r="C42" s="453"/>
      <c r="D42" s="453"/>
      <c r="E42" s="453"/>
      <c r="F42" s="453"/>
      <c r="G42" s="453"/>
      <c r="H42" s="453"/>
      <c r="I42" s="453"/>
      <c r="J42" s="453"/>
      <c r="K42" s="453"/>
      <c r="L42" s="453"/>
      <c r="M42" s="453"/>
      <c r="N42" s="453"/>
      <c r="O42" s="453"/>
      <c r="P42" s="453"/>
      <c r="Q42" s="453"/>
      <c r="R42" s="453"/>
      <c r="S42" s="453"/>
      <c r="T42" s="453"/>
      <c r="U42" s="453"/>
      <c r="V42" s="453"/>
      <c r="W42" s="453"/>
      <c r="X42" s="453"/>
      <c r="Y42" s="453"/>
      <c r="Z42" s="453"/>
      <c r="AA42" s="453"/>
      <c r="AB42" s="453"/>
      <c r="AC42" s="453"/>
      <c r="AD42" s="453"/>
      <c r="AE42" s="453"/>
      <c r="AF42" s="453"/>
      <c r="AG42" s="453"/>
      <c r="AH42" s="453"/>
    </row>
    <row r="43" spans="1:34" ht="25.5" customHeight="1">
      <c r="A43" s="453"/>
      <c r="B43" s="453"/>
      <c r="C43" s="453"/>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row>
    <row r="44" spans="1:34" ht="12" customHeight="1">
      <c r="A44" s="453"/>
      <c r="B44" s="454"/>
      <c r="C44" s="454"/>
      <c r="D44" s="454"/>
      <c r="E44" s="454"/>
      <c r="F44" s="454"/>
      <c r="G44" s="454"/>
      <c r="H44" s="454"/>
      <c r="I44" s="454"/>
      <c r="J44" s="454"/>
      <c r="K44" s="454"/>
      <c r="L44" s="454"/>
      <c r="M44" s="454"/>
      <c r="N44" s="454"/>
      <c r="O44" s="454"/>
      <c r="P44" s="454"/>
      <c r="Q44" s="454"/>
      <c r="R44" s="454"/>
      <c r="S44" s="454"/>
      <c r="T44" s="454"/>
      <c r="U44" s="454"/>
      <c r="V44" s="454"/>
      <c r="W44" s="454"/>
      <c r="X44" s="454"/>
      <c r="Y44" s="454"/>
      <c r="Z44" s="454"/>
      <c r="AA44" s="454"/>
      <c r="AB44" s="454"/>
      <c r="AC44" s="454"/>
      <c r="AD44" s="454"/>
      <c r="AE44" s="454"/>
      <c r="AF44" s="454"/>
      <c r="AG44" s="454"/>
      <c r="AH44" s="454"/>
    </row>
    <row r="45" spans="1:34">
      <c r="A45" s="453"/>
      <c r="B45" s="454"/>
      <c r="C45" s="454"/>
      <c r="D45" s="454"/>
      <c r="E45" s="454"/>
      <c r="F45" s="454"/>
      <c r="G45" s="454"/>
      <c r="H45" s="454"/>
      <c r="I45" s="454"/>
      <c r="J45" s="454"/>
      <c r="K45" s="454"/>
      <c r="L45" s="454"/>
      <c r="M45" s="454"/>
      <c r="N45" s="454"/>
      <c r="O45" s="454"/>
      <c r="P45" s="454"/>
      <c r="Q45" s="454"/>
      <c r="R45" s="454"/>
      <c r="S45" s="454"/>
      <c r="T45" s="454"/>
      <c r="U45" s="454"/>
      <c r="V45" s="454"/>
      <c r="W45" s="454"/>
      <c r="X45" s="454"/>
      <c r="Y45" s="454"/>
      <c r="Z45" s="454"/>
      <c r="AA45" s="454"/>
      <c r="AB45" s="454"/>
      <c r="AC45" s="454"/>
      <c r="AD45" s="454"/>
      <c r="AE45" s="454"/>
      <c r="AF45" s="454"/>
      <c r="AG45" s="454"/>
      <c r="AH45" s="454"/>
    </row>
    <row r="46" spans="1:34">
      <c r="A46" s="453"/>
      <c r="B46" s="453"/>
      <c r="C46" s="453"/>
      <c r="D46" s="453"/>
      <c r="E46" s="453"/>
      <c r="F46" s="453"/>
      <c r="G46" s="453"/>
      <c r="H46" s="453"/>
      <c r="I46" s="453"/>
      <c r="J46" s="453"/>
      <c r="K46" s="453"/>
      <c r="L46" s="453"/>
      <c r="M46" s="453"/>
      <c r="N46" s="453"/>
      <c r="O46" s="453"/>
      <c r="P46" s="453"/>
      <c r="Q46" s="453"/>
      <c r="R46" s="453"/>
      <c r="S46" s="453"/>
      <c r="T46" s="453"/>
      <c r="U46" s="453"/>
      <c r="V46" s="453"/>
      <c r="W46" s="453"/>
      <c r="X46" s="453"/>
      <c r="Y46" s="453"/>
      <c r="Z46" s="453"/>
      <c r="AA46" s="453"/>
      <c r="AB46" s="453"/>
      <c r="AC46" s="453"/>
      <c r="AD46" s="453"/>
      <c r="AE46" s="453"/>
      <c r="AF46" s="453"/>
      <c r="AG46" s="453"/>
      <c r="AH46" s="453"/>
    </row>
    <row r="52" spans="10:12" ht="15">
      <c r="J52" s="27"/>
      <c r="K52" s="326"/>
      <c r="L52" s="326"/>
    </row>
  </sheetData>
  <mergeCells count="26">
    <mergeCell ref="D22:J22"/>
    <mergeCell ref="D23:J24"/>
    <mergeCell ref="A23:C24"/>
    <mergeCell ref="D26:I27"/>
    <mergeCell ref="A10:J10"/>
    <mergeCell ref="A11:J11"/>
    <mergeCell ref="A12:J12"/>
    <mergeCell ref="A13:L13"/>
    <mergeCell ref="A22:C22"/>
    <mergeCell ref="A27:C27"/>
    <mergeCell ref="D15:J15"/>
    <mergeCell ref="A15:C15"/>
    <mergeCell ref="D16:I16"/>
    <mergeCell ref="A17:F17"/>
    <mergeCell ref="E33:F33"/>
    <mergeCell ref="A40:AH46"/>
    <mergeCell ref="A29:B29"/>
    <mergeCell ref="A26:C26"/>
    <mergeCell ref="C29:E29"/>
    <mergeCell ref="G29:J29"/>
    <mergeCell ref="H35:I36"/>
    <mergeCell ref="D35:E36"/>
    <mergeCell ref="F35:G36"/>
    <mergeCell ref="I33:J33"/>
    <mergeCell ref="J35:J36"/>
    <mergeCell ref="B33:C33"/>
  </mergeCells>
  <phoneticPr fontId="3"/>
  <printOptions horizontalCentered="1"/>
  <pageMargins left="0.59055118110236227" right="0.59055118110236227" top="0.98425196850393704" bottom="0.98425196850393704" header="0.51181102362204722" footer="0.51181102362204722"/>
  <pageSetup paperSize="9" scale="91" orientation="portrait" r:id="rId1"/>
  <headerFooter alignWithMargins="0">
    <oddHeader xml:space="preserve">&amp;R
</oddHeader>
    <oddFooter>&amp;C&amp;"Arial,標準"2/12&amp;R&amp;6The Overseas Human Resources and Industry Development Association (HIDA)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M52"/>
  <sheetViews>
    <sheetView view="pageBreakPreview" zoomScale="85" zoomScaleNormal="75" zoomScaleSheetLayoutView="85" workbookViewId="0">
      <selection activeCell="AH12" sqref="AH12"/>
    </sheetView>
  </sheetViews>
  <sheetFormatPr defaultRowHeight="14.25"/>
  <cols>
    <col min="1" max="1" width="21.125" style="119" customWidth="1"/>
    <col min="2" max="31" width="4.125" style="119" customWidth="1"/>
    <col min="32" max="32" width="3.75" style="244" customWidth="1"/>
    <col min="33" max="34" width="4.125" style="244" customWidth="1"/>
    <col min="35" max="35" width="4.125" style="244" hidden="1" customWidth="1"/>
    <col min="36" max="36" width="34.375" style="269" hidden="1" customWidth="1"/>
    <col min="37" max="38" width="2.625" style="119" hidden="1" customWidth="1"/>
    <col min="39" max="39" width="0" style="119" hidden="1" customWidth="1"/>
    <col min="40" max="16384" width="9" style="119"/>
  </cols>
  <sheetData>
    <row r="1" spans="1:37">
      <c r="J1" s="353"/>
      <c r="AC1" s="689" t="str">
        <f>'Part 1 Nomination by EO'!J1</f>
        <v>2017 ERHR1</v>
      </c>
      <c r="AD1" s="689"/>
      <c r="AE1" s="689"/>
      <c r="AF1" s="236"/>
      <c r="AG1" s="236"/>
      <c r="AH1" s="236"/>
      <c r="AI1" s="236"/>
    </row>
    <row r="2" spans="1:37" s="5" customFormat="1" ht="29.25" customHeight="1">
      <c r="A2" s="692" t="s">
        <v>180</v>
      </c>
      <c r="B2" s="693"/>
      <c r="C2" s="693"/>
      <c r="D2" s="693"/>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693"/>
      <c r="AF2" s="238"/>
      <c r="AG2" s="238"/>
      <c r="AH2" s="238"/>
      <c r="AI2" s="238"/>
      <c r="AJ2" s="270"/>
    </row>
    <row r="3" spans="1:37" s="5" customFormat="1" ht="17.25" customHeight="1">
      <c r="A3" s="694" t="s">
        <v>531</v>
      </c>
      <c r="B3" s="695"/>
      <c r="C3" s="695"/>
      <c r="D3" s="695"/>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238"/>
      <c r="AG3" s="238"/>
      <c r="AH3" s="238"/>
      <c r="AI3" s="238"/>
      <c r="AJ3" s="270"/>
    </row>
    <row r="4" spans="1:37" ht="25.5" customHeight="1">
      <c r="A4" s="27" t="s">
        <v>324</v>
      </c>
    </row>
    <row r="5" spans="1:37" ht="21" thickBot="1">
      <c r="A5" s="122" t="s">
        <v>9</v>
      </c>
    </row>
    <row r="6" spans="1:37" ht="18.75" customHeight="1">
      <c r="A6" s="696" t="s">
        <v>177</v>
      </c>
      <c r="B6" s="723" t="s">
        <v>274</v>
      </c>
      <c r="C6" s="724"/>
      <c r="D6" s="724"/>
      <c r="E6" s="724"/>
      <c r="F6" s="724"/>
      <c r="G6" s="724"/>
      <c r="H6" s="724"/>
      <c r="I6" s="724"/>
      <c r="J6" s="724"/>
      <c r="K6" s="724"/>
      <c r="L6" s="723" t="s">
        <v>275</v>
      </c>
      <c r="M6" s="724"/>
      <c r="N6" s="724"/>
      <c r="O6" s="724"/>
      <c r="P6" s="724"/>
      <c r="Q6" s="724"/>
      <c r="R6" s="724"/>
      <c r="S6" s="724"/>
      <c r="T6" s="724"/>
      <c r="U6" s="724"/>
      <c r="V6" s="723" t="s">
        <v>276</v>
      </c>
      <c r="W6" s="724"/>
      <c r="X6" s="724"/>
      <c r="Y6" s="724"/>
      <c r="Z6" s="724"/>
      <c r="AA6" s="724"/>
      <c r="AB6" s="724"/>
      <c r="AC6" s="724"/>
      <c r="AD6" s="724"/>
      <c r="AE6" s="726"/>
      <c r="AF6" s="239"/>
      <c r="AG6" s="239"/>
      <c r="AH6" s="239"/>
      <c r="AI6" s="243">
        <v>1</v>
      </c>
      <c r="AJ6" s="271" t="str">
        <f>IF(Y16="","",Y16)</f>
        <v/>
      </c>
      <c r="AK6" s="272" t="s">
        <v>335</v>
      </c>
    </row>
    <row r="7" spans="1:37" ht="33" customHeight="1">
      <c r="A7" s="697"/>
      <c r="B7" s="710"/>
      <c r="C7" s="711"/>
      <c r="D7" s="711"/>
      <c r="E7" s="711"/>
      <c r="F7" s="711"/>
      <c r="G7" s="711"/>
      <c r="H7" s="711"/>
      <c r="I7" s="711"/>
      <c r="J7" s="711"/>
      <c r="K7" s="725"/>
      <c r="L7" s="710"/>
      <c r="M7" s="711"/>
      <c r="N7" s="711"/>
      <c r="O7" s="711"/>
      <c r="P7" s="711"/>
      <c r="Q7" s="711"/>
      <c r="R7" s="711"/>
      <c r="S7" s="711"/>
      <c r="T7" s="711"/>
      <c r="U7" s="711"/>
      <c r="V7" s="710"/>
      <c r="W7" s="711"/>
      <c r="X7" s="711"/>
      <c r="Y7" s="711"/>
      <c r="Z7" s="711"/>
      <c r="AA7" s="711"/>
      <c r="AB7" s="711"/>
      <c r="AC7" s="711"/>
      <c r="AD7" s="711"/>
      <c r="AE7" s="712"/>
      <c r="AF7" s="256"/>
      <c r="AG7" s="256"/>
      <c r="AH7" s="256"/>
      <c r="AI7" s="242">
        <v>2</v>
      </c>
      <c r="AJ7" s="271" t="str">
        <f>IF(AJ6="","",AJ6)</f>
        <v/>
      </c>
      <c r="AK7" s="272" t="s">
        <v>336</v>
      </c>
    </row>
    <row r="8" spans="1:37" s="233" customFormat="1" ht="23.25" customHeight="1">
      <c r="A8" s="697"/>
      <c r="B8" s="713" t="s">
        <v>321</v>
      </c>
      <c r="C8" s="714"/>
      <c r="D8" s="714"/>
      <c r="E8" s="714"/>
      <c r="F8" s="714"/>
      <c r="G8" s="714"/>
      <c r="H8" s="714"/>
      <c r="I8" s="714"/>
      <c r="J8" s="714"/>
      <c r="K8" s="714"/>
      <c r="L8" s="714"/>
      <c r="M8" s="714"/>
      <c r="N8" s="714"/>
      <c r="O8" s="714"/>
      <c r="P8" s="714"/>
      <c r="Q8" s="714"/>
      <c r="R8" s="717" t="s">
        <v>322</v>
      </c>
      <c r="S8" s="718"/>
      <c r="T8" s="718"/>
      <c r="U8" s="718"/>
      <c r="V8" s="718"/>
      <c r="W8" s="718"/>
      <c r="X8" s="718"/>
      <c r="Y8" s="718"/>
      <c r="Z8" s="718"/>
      <c r="AA8" s="718"/>
      <c r="AB8" s="718"/>
      <c r="AC8" s="718"/>
      <c r="AD8" s="718"/>
      <c r="AE8" s="719"/>
      <c r="AF8" s="257"/>
      <c r="AG8" s="257"/>
      <c r="AH8" s="257"/>
      <c r="AI8" s="268">
        <v>3</v>
      </c>
      <c r="AJ8" s="271" t="str">
        <f>IF(B27="","",B27)</f>
        <v/>
      </c>
      <c r="AK8" s="272" t="s">
        <v>337</v>
      </c>
    </row>
    <row r="9" spans="1:37" ht="57" customHeight="1">
      <c r="A9" s="556"/>
      <c r="B9" s="715"/>
      <c r="C9" s="716"/>
      <c r="D9" s="716"/>
      <c r="E9" s="716"/>
      <c r="F9" s="716"/>
      <c r="G9" s="716"/>
      <c r="H9" s="716"/>
      <c r="I9" s="716"/>
      <c r="J9" s="716"/>
      <c r="K9" s="716"/>
      <c r="L9" s="716"/>
      <c r="M9" s="716"/>
      <c r="N9" s="716"/>
      <c r="O9" s="716"/>
      <c r="P9" s="716"/>
      <c r="Q9" s="716"/>
      <c r="R9" s="720"/>
      <c r="S9" s="721"/>
      <c r="T9" s="721"/>
      <c r="U9" s="721"/>
      <c r="V9" s="721"/>
      <c r="W9" s="721"/>
      <c r="X9" s="721"/>
      <c r="Y9" s="721"/>
      <c r="Z9" s="721"/>
      <c r="AA9" s="721"/>
      <c r="AB9" s="721"/>
      <c r="AC9" s="721"/>
      <c r="AD9" s="721"/>
      <c r="AE9" s="722"/>
      <c r="AF9" s="242"/>
      <c r="AG9" s="242"/>
      <c r="AH9" s="242"/>
      <c r="AI9" s="242">
        <v>4</v>
      </c>
      <c r="AJ9" s="271" t="str">
        <f>IF(B10="X","Mr.","Ms.")</f>
        <v>Ms.</v>
      </c>
      <c r="AK9" s="272" t="s">
        <v>338</v>
      </c>
    </row>
    <row r="10" spans="1:37" ht="24" customHeight="1">
      <c r="A10" s="620" t="s">
        <v>10</v>
      </c>
      <c r="B10" s="628"/>
      <c r="C10" s="629"/>
      <c r="D10" s="633" t="s">
        <v>29</v>
      </c>
      <c r="E10" s="699"/>
      <c r="F10" s="699"/>
      <c r="G10" s="700"/>
      <c r="H10" s="704" t="s">
        <v>11</v>
      </c>
      <c r="I10" s="705"/>
      <c r="J10" s="705"/>
      <c r="K10" s="706"/>
      <c r="L10" s="632" t="s">
        <v>31</v>
      </c>
      <c r="M10" s="633"/>
      <c r="N10" s="633"/>
      <c r="O10" s="633"/>
      <c r="P10" s="633"/>
      <c r="Q10" s="633"/>
      <c r="R10" s="633"/>
      <c r="S10" s="633"/>
      <c r="T10" s="633"/>
      <c r="U10" s="633"/>
      <c r="V10" s="633"/>
      <c r="W10" s="634"/>
      <c r="X10" s="614" t="s">
        <v>12</v>
      </c>
      <c r="Y10" s="615"/>
      <c r="Z10" s="615"/>
      <c r="AA10" s="616"/>
      <c r="AB10" s="622"/>
      <c r="AC10" s="623"/>
      <c r="AD10" s="623"/>
      <c r="AE10" s="624"/>
      <c r="AF10" s="258"/>
      <c r="AG10" s="258"/>
      <c r="AH10" s="258"/>
      <c r="AI10" s="266">
        <v>5</v>
      </c>
      <c r="AJ10" s="271">
        <f>B7</f>
        <v>0</v>
      </c>
      <c r="AK10" s="272" t="s">
        <v>339</v>
      </c>
    </row>
    <row r="11" spans="1:37" ht="24" customHeight="1">
      <c r="A11" s="621"/>
      <c r="B11" s="687"/>
      <c r="C11" s="688"/>
      <c r="D11" s="701" t="s">
        <v>13</v>
      </c>
      <c r="E11" s="702"/>
      <c r="F11" s="702"/>
      <c r="G11" s="703"/>
      <c r="H11" s="707"/>
      <c r="I11" s="708"/>
      <c r="J11" s="708"/>
      <c r="K11" s="709"/>
      <c r="L11" s="625"/>
      <c r="M11" s="631"/>
      <c r="N11" s="631"/>
      <c r="O11" s="137" t="s">
        <v>277</v>
      </c>
      <c r="P11" s="630"/>
      <c r="Q11" s="631"/>
      <c r="R11" s="631"/>
      <c r="S11" s="137" t="s">
        <v>277</v>
      </c>
      <c r="T11" s="626"/>
      <c r="U11" s="631"/>
      <c r="V11" s="631"/>
      <c r="W11" s="635"/>
      <c r="X11" s="617"/>
      <c r="Y11" s="618"/>
      <c r="Z11" s="618"/>
      <c r="AA11" s="619"/>
      <c r="AB11" s="625"/>
      <c r="AC11" s="626"/>
      <c r="AD11" s="626"/>
      <c r="AE11" s="627"/>
      <c r="AF11" s="258"/>
      <c r="AG11" s="258"/>
      <c r="AH11" s="258"/>
      <c r="AI11" s="266">
        <v>6</v>
      </c>
      <c r="AJ11" s="271" t="str">
        <f>IF(L7="","",L7)</f>
        <v/>
      </c>
      <c r="AK11" s="272" t="s">
        <v>340</v>
      </c>
    </row>
    <row r="12" spans="1:37" ht="24" customHeight="1">
      <c r="A12" s="698" t="s">
        <v>14</v>
      </c>
      <c r="B12" s="282"/>
      <c r="C12" s="278" t="s">
        <v>377</v>
      </c>
      <c r="D12" s="278" t="s">
        <v>529</v>
      </c>
      <c r="E12" s="235"/>
      <c r="F12" s="235"/>
      <c r="G12" s="280"/>
      <c r="H12" s="278" t="s">
        <v>379</v>
      </c>
      <c r="I12" s="235"/>
      <c r="J12" s="235"/>
      <c r="K12" s="235"/>
      <c r="L12" s="280"/>
      <c r="M12" s="278" t="s">
        <v>381</v>
      </c>
      <c r="N12" s="278"/>
      <c r="O12" s="235"/>
      <c r="P12" s="235"/>
      <c r="Q12" s="677" t="s">
        <v>362</v>
      </c>
      <c r="R12" s="678"/>
      <c r="S12" s="678"/>
      <c r="T12" s="678"/>
      <c r="U12" s="679"/>
      <c r="V12" s="683"/>
      <c r="W12" s="683"/>
      <c r="X12" s="683"/>
      <c r="Y12" s="683"/>
      <c r="Z12" s="683"/>
      <c r="AA12" s="683"/>
      <c r="AB12" s="683"/>
      <c r="AC12" s="683"/>
      <c r="AD12" s="683"/>
      <c r="AE12" s="684"/>
      <c r="AF12" s="259"/>
      <c r="AG12" s="259"/>
      <c r="AH12" s="259"/>
      <c r="AI12" s="265">
        <v>7</v>
      </c>
      <c r="AJ12" s="271" t="str">
        <f>IF(V7="","",V7)</f>
        <v/>
      </c>
      <c r="AK12" s="272" t="s">
        <v>341</v>
      </c>
    </row>
    <row r="13" spans="1:37" ht="24" customHeight="1">
      <c r="A13" s="556"/>
      <c r="B13" s="281"/>
      <c r="C13" s="279" t="s">
        <v>378</v>
      </c>
      <c r="D13" s="279" t="s">
        <v>530</v>
      </c>
      <c r="E13" s="237"/>
      <c r="F13" s="237"/>
      <c r="G13" s="283"/>
      <c r="H13" s="279" t="s">
        <v>380</v>
      </c>
      <c r="I13" s="237"/>
      <c r="J13" s="237"/>
      <c r="K13" s="237"/>
      <c r="L13" s="283"/>
      <c r="M13" s="279" t="s">
        <v>382</v>
      </c>
      <c r="N13" s="279"/>
      <c r="O13" s="237"/>
      <c r="P13" s="237"/>
      <c r="Q13" s="680"/>
      <c r="R13" s="681"/>
      <c r="S13" s="681"/>
      <c r="T13" s="681"/>
      <c r="U13" s="682"/>
      <c r="V13" s="685"/>
      <c r="W13" s="685"/>
      <c r="X13" s="685"/>
      <c r="Y13" s="685"/>
      <c r="Z13" s="685"/>
      <c r="AA13" s="685"/>
      <c r="AB13" s="685"/>
      <c r="AC13" s="685"/>
      <c r="AD13" s="685"/>
      <c r="AE13" s="686"/>
      <c r="AF13" s="259"/>
      <c r="AG13" s="259"/>
      <c r="AH13" s="259"/>
      <c r="AI13" s="265">
        <v>8</v>
      </c>
      <c r="AJ13" s="271" t="str">
        <f>IF(T11="","",T11)</f>
        <v/>
      </c>
      <c r="AK13" s="272" t="s">
        <v>342</v>
      </c>
    </row>
    <row r="14" spans="1:37" ht="30" customHeight="1">
      <c r="A14" s="620" t="s">
        <v>363</v>
      </c>
      <c r="B14" s="690" t="s">
        <v>15</v>
      </c>
      <c r="C14" s="691"/>
      <c r="D14" s="691"/>
      <c r="E14" s="691"/>
      <c r="F14" s="691"/>
      <c r="G14" s="727"/>
      <c r="H14" s="727"/>
      <c r="I14" s="727"/>
      <c r="J14" s="727"/>
      <c r="K14" s="727"/>
      <c r="L14" s="727"/>
      <c r="M14" s="727"/>
      <c r="N14" s="727"/>
      <c r="O14" s="727"/>
      <c r="P14" s="727"/>
      <c r="Q14" s="727"/>
      <c r="R14" s="727"/>
      <c r="S14" s="727"/>
      <c r="T14" s="727"/>
      <c r="U14" s="727"/>
      <c r="V14" s="727"/>
      <c r="W14" s="727"/>
      <c r="X14" s="727"/>
      <c r="Y14" s="727"/>
      <c r="Z14" s="727"/>
      <c r="AA14" s="727"/>
      <c r="AB14" s="727"/>
      <c r="AC14" s="727"/>
      <c r="AD14" s="727"/>
      <c r="AE14" s="728"/>
      <c r="AF14" s="234"/>
      <c r="AG14" s="234"/>
      <c r="AH14" s="234"/>
      <c r="AI14" s="266">
        <v>9</v>
      </c>
      <c r="AJ14" s="271" t="str">
        <f>IF(P11="","",P11)</f>
        <v/>
      </c>
      <c r="AK14" s="272" t="s">
        <v>343</v>
      </c>
    </row>
    <row r="15" spans="1:37" ht="30" customHeight="1">
      <c r="A15" s="556"/>
      <c r="B15" s="557" t="s">
        <v>16</v>
      </c>
      <c r="C15" s="558"/>
      <c r="D15" s="558"/>
      <c r="E15" s="559"/>
      <c r="F15" s="559"/>
      <c r="G15" s="559"/>
      <c r="H15" s="559"/>
      <c r="I15" s="559"/>
      <c r="J15" s="559"/>
      <c r="K15" s="559"/>
      <c r="L15" s="559"/>
      <c r="M15" s="559"/>
      <c r="N15" s="559"/>
      <c r="O15" s="559"/>
      <c r="P15" s="559"/>
      <c r="Q15" s="559"/>
      <c r="R15" s="559"/>
      <c r="S15" s="559"/>
      <c r="T15" s="559"/>
      <c r="U15" s="559"/>
      <c r="V15" s="558" t="s">
        <v>17</v>
      </c>
      <c r="W15" s="558"/>
      <c r="X15" s="558"/>
      <c r="Y15" s="559"/>
      <c r="Z15" s="559"/>
      <c r="AA15" s="559"/>
      <c r="AB15" s="559"/>
      <c r="AC15" s="559"/>
      <c r="AD15" s="559"/>
      <c r="AE15" s="747"/>
      <c r="AF15" s="234"/>
      <c r="AG15" s="234"/>
      <c r="AH15" s="234"/>
      <c r="AI15" s="266">
        <v>10</v>
      </c>
      <c r="AJ15" s="271" t="str">
        <f>IF(L11="","",L11)</f>
        <v/>
      </c>
      <c r="AK15" s="272" t="s">
        <v>344</v>
      </c>
    </row>
    <row r="16" spans="1:37" ht="30" customHeight="1">
      <c r="A16" s="621"/>
      <c r="B16" s="744" t="s">
        <v>18</v>
      </c>
      <c r="C16" s="745"/>
      <c r="D16" s="745"/>
      <c r="E16" s="746"/>
      <c r="F16" s="746"/>
      <c r="G16" s="746"/>
      <c r="H16" s="746"/>
      <c r="I16" s="746"/>
      <c r="J16" s="746"/>
      <c r="K16" s="746"/>
      <c r="L16" s="745" t="s">
        <v>19</v>
      </c>
      <c r="M16" s="745"/>
      <c r="N16" s="745"/>
      <c r="O16" s="745"/>
      <c r="P16" s="746"/>
      <c r="Q16" s="746"/>
      <c r="R16" s="746"/>
      <c r="S16" s="746"/>
      <c r="T16" s="746"/>
      <c r="U16" s="746"/>
      <c r="V16" s="745" t="s">
        <v>20</v>
      </c>
      <c r="W16" s="745"/>
      <c r="X16" s="745"/>
      <c r="Y16" s="746"/>
      <c r="Z16" s="746"/>
      <c r="AA16" s="746"/>
      <c r="AB16" s="746"/>
      <c r="AC16" s="746"/>
      <c r="AD16" s="746"/>
      <c r="AE16" s="750"/>
      <c r="AF16" s="234"/>
      <c r="AG16" s="234"/>
      <c r="AH16" s="234"/>
      <c r="AI16" s="266">
        <v>11</v>
      </c>
      <c r="AJ16" s="271" t="str">
        <f>TRIM(G14&amp;" "&amp;E15&amp;" "&amp;Y15&amp;" "&amp;E16&amp;" "&amp;P16&amp;" "&amp;Y16)</f>
        <v/>
      </c>
      <c r="AK16" s="272" t="s">
        <v>345</v>
      </c>
    </row>
    <row r="17" spans="1:39" ht="35.1" customHeight="1">
      <c r="A17" s="138" t="s">
        <v>364</v>
      </c>
      <c r="B17" s="139" t="s">
        <v>21</v>
      </c>
      <c r="C17" s="742"/>
      <c r="D17" s="742"/>
      <c r="E17" s="742"/>
      <c r="F17" s="742"/>
      <c r="G17" s="742"/>
      <c r="H17" s="742"/>
      <c r="I17" s="742"/>
      <c r="J17" s="742"/>
      <c r="K17" s="742"/>
      <c r="L17" s="743"/>
      <c r="M17" s="497" t="s">
        <v>365</v>
      </c>
      <c r="N17" s="651"/>
      <c r="O17" s="651"/>
      <c r="P17" s="651"/>
      <c r="Q17" s="651"/>
      <c r="R17" s="651"/>
      <c r="S17" s="652"/>
      <c r="T17" s="276" t="s">
        <v>21</v>
      </c>
      <c r="U17" s="748"/>
      <c r="V17" s="748"/>
      <c r="W17" s="748"/>
      <c r="X17" s="748"/>
      <c r="Y17" s="748"/>
      <c r="Z17" s="748"/>
      <c r="AA17" s="748"/>
      <c r="AB17" s="748"/>
      <c r="AC17" s="748"/>
      <c r="AD17" s="748"/>
      <c r="AE17" s="749"/>
      <c r="AF17" s="260"/>
      <c r="AG17" s="260"/>
      <c r="AH17" s="260"/>
      <c r="AI17" s="267">
        <v>12</v>
      </c>
      <c r="AJ17" s="271" t="str">
        <f>IF(AND(C18="",C17=""),"",IF(C18="",C17&amp;"(h)",IF(C17="",C18&amp;"(m)",C17&amp;"(h)   "&amp;C18&amp;"(m)")))</f>
        <v/>
      </c>
      <c r="AK17" s="272" t="s">
        <v>391</v>
      </c>
      <c r="AL17" s="294"/>
      <c r="AM17" s="294"/>
    </row>
    <row r="18" spans="1:39" ht="35.1" customHeight="1">
      <c r="A18" s="140" t="s">
        <v>366</v>
      </c>
      <c r="B18" s="139" t="s">
        <v>21</v>
      </c>
      <c r="C18" s="742"/>
      <c r="D18" s="742"/>
      <c r="E18" s="742"/>
      <c r="F18" s="742"/>
      <c r="G18" s="742"/>
      <c r="H18" s="742"/>
      <c r="I18" s="742"/>
      <c r="J18" s="742"/>
      <c r="K18" s="742"/>
      <c r="L18" s="743"/>
      <c r="M18" s="497" t="s">
        <v>367</v>
      </c>
      <c r="N18" s="651"/>
      <c r="O18" s="651"/>
      <c r="P18" s="651"/>
      <c r="Q18" s="651"/>
      <c r="R18" s="651"/>
      <c r="S18" s="652"/>
      <c r="T18" s="739"/>
      <c r="U18" s="740"/>
      <c r="V18" s="740"/>
      <c r="W18" s="740"/>
      <c r="X18" s="740"/>
      <c r="Y18" s="740"/>
      <c r="Z18" s="740"/>
      <c r="AA18" s="740"/>
      <c r="AB18" s="740"/>
      <c r="AC18" s="740"/>
      <c r="AD18" s="740"/>
      <c r="AE18" s="741"/>
      <c r="AF18" s="234"/>
      <c r="AG18" s="234"/>
      <c r="AH18" s="234"/>
      <c r="AI18" s="291">
        <v>13</v>
      </c>
      <c r="AJ18" s="271">
        <f>B33</f>
        <v>0</v>
      </c>
      <c r="AK18" s="272" t="s">
        <v>392</v>
      </c>
      <c r="AL18" s="294"/>
      <c r="AM18" s="294"/>
    </row>
    <row r="19" spans="1:39" ht="21.95" customHeight="1">
      <c r="A19" s="572" t="s">
        <v>368</v>
      </c>
      <c r="B19" s="587"/>
      <c r="C19" s="588"/>
      <c r="D19" s="588"/>
      <c r="E19" s="588"/>
      <c r="F19" s="588"/>
      <c r="G19" s="588"/>
      <c r="H19" s="588"/>
      <c r="I19" s="588"/>
      <c r="J19" s="588"/>
      <c r="K19" s="588"/>
      <c r="L19" s="589"/>
      <c r="M19" s="497" t="s">
        <v>369</v>
      </c>
      <c r="N19" s="498"/>
      <c r="O19" s="498"/>
      <c r="P19" s="498"/>
      <c r="Q19" s="498"/>
      <c r="R19" s="498"/>
      <c r="S19" s="499"/>
      <c r="T19" s="517" t="s">
        <v>22</v>
      </c>
      <c r="U19" s="518"/>
      <c r="V19" s="518"/>
      <c r="W19" s="518"/>
      <c r="X19" s="518"/>
      <c r="Y19" s="518"/>
      <c r="Z19" s="518"/>
      <c r="AA19" s="518"/>
      <c r="AB19" s="518"/>
      <c r="AC19" s="518"/>
      <c r="AD19" s="518"/>
      <c r="AE19" s="519"/>
      <c r="AF19" s="243"/>
      <c r="AG19" s="243"/>
      <c r="AH19" s="243"/>
      <c r="AI19" s="293">
        <v>14</v>
      </c>
      <c r="AJ19" s="271" t="str">
        <f>TRIM(G36&amp;" "&amp;E37&amp;" "&amp;Y37&amp;" "&amp;E38&amp;" "&amp;P38&amp;" "&amp;Y38)</f>
        <v/>
      </c>
      <c r="AK19" s="272" t="s">
        <v>393</v>
      </c>
      <c r="AL19" s="294"/>
      <c r="AM19" s="294"/>
    </row>
    <row r="20" spans="1:39" ht="21.95" customHeight="1">
      <c r="A20" s="573"/>
      <c r="B20" s="590"/>
      <c r="C20" s="591"/>
      <c r="D20" s="591"/>
      <c r="E20" s="591"/>
      <c r="F20" s="591"/>
      <c r="G20" s="591"/>
      <c r="H20" s="591"/>
      <c r="I20" s="591"/>
      <c r="J20" s="591"/>
      <c r="K20" s="591"/>
      <c r="L20" s="592"/>
      <c r="M20" s="500"/>
      <c r="N20" s="501"/>
      <c r="O20" s="501"/>
      <c r="P20" s="501"/>
      <c r="Q20" s="501"/>
      <c r="R20" s="501"/>
      <c r="S20" s="502"/>
      <c r="T20" s="550"/>
      <c r="U20" s="551"/>
      <c r="V20" s="551"/>
      <c r="W20" s="141" t="s">
        <v>277</v>
      </c>
      <c r="X20" s="552"/>
      <c r="Y20" s="552"/>
      <c r="Z20" s="552"/>
      <c r="AA20" s="141" t="s">
        <v>277</v>
      </c>
      <c r="AB20" s="553"/>
      <c r="AC20" s="551"/>
      <c r="AD20" s="551"/>
      <c r="AE20" s="554"/>
      <c r="AF20" s="240"/>
      <c r="AG20" s="240"/>
      <c r="AH20" s="240"/>
      <c r="AI20" s="267">
        <v>15</v>
      </c>
      <c r="AJ20" s="271" t="e">
        <f>IF(#REF!="","",#REF!)</f>
        <v>#REF!</v>
      </c>
      <c r="AK20" s="272" t="s">
        <v>394</v>
      </c>
      <c r="AL20" s="294"/>
      <c r="AM20" s="294"/>
    </row>
    <row r="21" spans="1:39" ht="21.95" customHeight="1">
      <c r="A21" s="573"/>
      <c r="B21" s="593" t="s">
        <v>218</v>
      </c>
      <c r="C21" s="594"/>
      <c r="D21" s="594"/>
      <c r="E21" s="594"/>
      <c r="F21" s="594"/>
      <c r="G21" s="594"/>
      <c r="H21" s="594"/>
      <c r="I21" s="594"/>
      <c r="J21" s="594"/>
      <c r="K21" s="594"/>
      <c r="L21" s="595"/>
      <c r="M21" s="497" t="s">
        <v>370</v>
      </c>
      <c r="N21" s="651"/>
      <c r="O21" s="651"/>
      <c r="P21" s="651"/>
      <c r="Q21" s="651"/>
      <c r="R21" s="651"/>
      <c r="S21" s="652"/>
      <c r="T21" s="517" t="s">
        <v>219</v>
      </c>
      <c r="U21" s="518"/>
      <c r="V21" s="518"/>
      <c r="W21" s="518"/>
      <c r="X21" s="518"/>
      <c r="Y21" s="518"/>
      <c r="Z21" s="518"/>
      <c r="AA21" s="518"/>
      <c r="AB21" s="518"/>
      <c r="AC21" s="518"/>
      <c r="AD21" s="518"/>
      <c r="AE21" s="519"/>
      <c r="AF21" s="243"/>
      <c r="AG21" s="243"/>
      <c r="AH21" s="243"/>
      <c r="AI21" s="293">
        <v>16</v>
      </c>
      <c r="AJ21" s="271" t="e">
        <f>IF(#REF!="","",#REF!)</f>
        <v>#REF!</v>
      </c>
      <c r="AK21" s="272" t="s">
        <v>395</v>
      </c>
      <c r="AL21" s="294"/>
      <c r="AM21" s="294"/>
    </row>
    <row r="22" spans="1:39" ht="21.95" customHeight="1" thickBot="1">
      <c r="A22" s="573"/>
      <c r="B22" s="596"/>
      <c r="C22" s="597"/>
      <c r="D22" s="597"/>
      <c r="E22" s="597"/>
      <c r="F22" s="597"/>
      <c r="G22" s="597"/>
      <c r="H22" s="597"/>
      <c r="I22" s="597"/>
      <c r="J22" s="597"/>
      <c r="K22" s="597"/>
      <c r="L22" s="598"/>
      <c r="M22" s="653"/>
      <c r="N22" s="654"/>
      <c r="O22" s="654"/>
      <c r="P22" s="654"/>
      <c r="Q22" s="654"/>
      <c r="R22" s="654"/>
      <c r="S22" s="655"/>
      <c r="T22" s="661"/>
      <c r="U22" s="507"/>
      <c r="V22" s="507"/>
      <c r="W22" s="142" t="s">
        <v>277</v>
      </c>
      <c r="X22" s="586"/>
      <c r="Y22" s="586"/>
      <c r="Z22" s="586"/>
      <c r="AA22" s="142" t="s">
        <v>277</v>
      </c>
      <c r="AB22" s="506"/>
      <c r="AC22" s="507"/>
      <c r="AD22" s="507"/>
      <c r="AE22" s="508"/>
      <c r="AF22" s="240"/>
      <c r="AG22" s="240"/>
      <c r="AH22" s="240"/>
      <c r="AI22" s="267">
        <v>17</v>
      </c>
      <c r="AJ22" s="271" t="str">
        <f>IF(T18="","",T18)</f>
        <v/>
      </c>
      <c r="AK22" s="272" t="s">
        <v>396</v>
      </c>
      <c r="AL22" s="294"/>
      <c r="AM22" s="294"/>
    </row>
    <row r="23" spans="1:39" ht="21.75" customHeight="1">
      <c r="A23" s="574"/>
      <c r="B23" s="662" t="s">
        <v>285</v>
      </c>
      <c r="C23" s="663"/>
      <c r="D23" s="663"/>
      <c r="E23" s="663"/>
      <c r="F23" s="663"/>
      <c r="G23" s="663"/>
      <c r="H23" s="663"/>
      <c r="I23" s="663"/>
      <c r="J23" s="663"/>
      <c r="K23" s="663"/>
      <c r="L23" s="664"/>
      <c r="M23" s="668" t="s">
        <v>278</v>
      </c>
      <c r="N23" s="669"/>
      <c r="O23" s="669"/>
      <c r="P23" s="669"/>
      <c r="Q23" s="669"/>
      <c r="R23" s="669"/>
      <c r="S23" s="670"/>
      <c r="T23" s="674" t="s">
        <v>22</v>
      </c>
      <c r="U23" s="675"/>
      <c r="V23" s="675"/>
      <c r="W23" s="675"/>
      <c r="X23" s="675"/>
      <c r="Y23" s="675"/>
      <c r="Z23" s="675"/>
      <c r="AA23" s="675"/>
      <c r="AB23" s="675"/>
      <c r="AC23" s="675"/>
      <c r="AD23" s="675"/>
      <c r="AE23" s="676"/>
      <c r="AF23" s="243"/>
      <c r="AG23" s="243"/>
      <c r="AH23" s="243"/>
      <c r="AI23" s="293">
        <v>18</v>
      </c>
      <c r="AJ23" s="271" t="e">
        <f>IF(#REF!="","",#REF!)</f>
        <v>#REF!</v>
      </c>
      <c r="AK23" s="272" t="s">
        <v>397</v>
      </c>
      <c r="AL23" s="294"/>
      <c r="AM23" s="294"/>
    </row>
    <row r="24" spans="1:39" ht="39.75" customHeight="1">
      <c r="A24" s="574"/>
      <c r="B24" s="665"/>
      <c r="C24" s="666"/>
      <c r="D24" s="666"/>
      <c r="E24" s="666"/>
      <c r="F24" s="666"/>
      <c r="G24" s="666"/>
      <c r="H24" s="666"/>
      <c r="I24" s="666"/>
      <c r="J24" s="666"/>
      <c r="K24" s="666"/>
      <c r="L24" s="667"/>
      <c r="M24" s="671"/>
      <c r="N24" s="672"/>
      <c r="O24" s="672"/>
      <c r="P24" s="672"/>
      <c r="Q24" s="672"/>
      <c r="R24" s="672"/>
      <c r="S24" s="673"/>
      <c r="T24" s="550"/>
      <c r="U24" s="551"/>
      <c r="V24" s="551"/>
      <c r="W24" s="141" t="s">
        <v>277</v>
      </c>
      <c r="X24" s="552"/>
      <c r="Y24" s="552"/>
      <c r="Z24" s="552"/>
      <c r="AA24" s="141" t="s">
        <v>277</v>
      </c>
      <c r="AB24" s="553"/>
      <c r="AC24" s="551"/>
      <c r="AD24" s="551"/>
      <c r="AE24" s="554"/>
      <c r="AF24" s="240"/>
      <c r="AG24" s="240"/>
      <c r="AH24" s="240"/>
      <c r="AI24" s="267">
        <v>21</v>
      </c>
      <c r="AJ24" s="271" t="str">
        <f>IF(B12="X",AJ33,IF(G12="X",AJ34,IF(L12="X",AJ35,IF(B13="X",AJ36,IF(G13="X",AJ38,AJ37)))))</f>
        <v>その他</v>
      </c>
      <c r="AK24" s="272" t="s">
        <v>398</v>
      </c>
      <c r="AL24" s="294"/>
      <c r="AM24" s="294"/>
    </row>
    <row r="25" spans="1:39" ht="21" customHeight="1">
      <c r="A25" s="574"/>
      <c r="B25" s="548" t="s">
        <v>213</v>
      </c>
      <c r="C25" s="542" t="s">
        <v>212</v>
      </c>
      <c r="D25" s="543"/>
      <c r="E25" s="544"/>
      <c r="F25" s="538"/>
      <c r="G25" s="539"/>
      <c r="H25" s="542" t="s">
        <v>211</v>
      </c>
      <c r="I25" s="543"/>
      <c r="J25" s="544"/>
      <c r="K25" s="538"/>
      <c r="L25" s="539"/>
      <c r="M25" s="511" t="s">
        <v>279</v>
      </c>
      <c r="N25" s="512"/>
      <c r="O25" s="512"/>
      <c r="P25" s="512"/>
      <c r="Q25" s="512"/>
      <c r="R25" s="512"/>
      <c r="S25" s="513"/>
      <c r="T25" s="517" t="s">
        <v>22</v>
      </c>
      <c r="U25" s="518"/>
      <c r="V25" s="518"/>
      <c r="W25" s="518"/>
      <c r="X25" s="518"/>
      <c r="Y25" s="518"/>
      <c r="Z25" s="518"/>
      <c r="AA25" s="518"/>
      <c r="AB25" s="518"/>
      <c r="AC25" s="518"/>
      <c r="AD25" s="518"/>
      <c r="AE25" s="519"/>
      <c r="AF25" s="243"/>
      <c r="AG25" s="243"/>
      <c r="AH25" s="243"/>
      <c r="AJ25" s="269" t="e">
        <f>IF(#REF!="","",#REF!)</f>
        <v>#REF!</v>
      </c>
      <c r="AK25" s="272" t="s">
        <v>425</v>
      </c>
      <c r="AM25" s="294"/>
    </row>
    <row r="26" spans="1:39" ht="21" customHeight="1" thickBot="1">
      <c r="A26" s="575"/>
      <c r="B26" s="549"/>
      <c r="C26" s="545"/>
      <c r="D26" s="546"/>
      <c r="E26" s="547"/>
      <c r="F26" s="540"/>
      <c r="G26" s="541"/>
      <c r="H26" s="545"/>
      <c r="I26" s="546"/>
      <c r="J26" s="547"/>
      <c r="K26" s="540"/>
      <c r="L26" s="541"/>
      <c r="M26" s="514"/>
      <c r="N26" s="515"/>
      <c r="O26" s="515"/>
      <c r="P26" s="515"/>
      <c r="Q26" s="515"/>
      <c r="R26" s="515"/>
      <c r="S26" s="516"/>
      <c r="T26" s="536"/>
      <c r="U26" s="504"/>
      <c r="V26" s="504"/>
      <c r="W26" s="171" t="s">
        <v>277</v>
      </c>
      <c r="X26" s="537"/>
      <c r="Y26" s="537"/>
      <c r="Z26" s="537"/>
      <c r="AA26" s="171" t="s">
        <v>277</v>
      </c>
      <c r="AB26" s="503"/>
      <c r="AC26" s="504"/>
      <c r="AD26" s="504"/>
      <c r="AE26" s="505"/>
      <c r="AF26" s="240"/>
      <c r="AG26" s="240"/>
      <c r="AH26" s="240"/>
      <c r="AI26" s="293">
        <v>22</v>
      </c>
      <c r="AJ26" s="271" t="e">
        <f>IF(#REF!="","",#REF!)</f>
        <v>#REF!</v>
      </c>
      <c r="AK26" s="273" t="s">
        <v>353</v>
      </c>
      <c r="AL26" s="294"/>
      <c r="AM26" s="294"/>
    </row>
    <row r="27" spans="1:39" ht="28.5" customHeight="1">
      <c r="A27" s="143" t="s">
        <v>371</v>
      </c>
      <c r="B27" s="641"/>
      <c r="C27" s="561"/>
      <c r="D27" s="561"/>
      <c r="E27" s="561"/>
      <c r="F27" s="561"/>
      <c r="G27" s="561"/>
      <c r="H27" s="561"/>
      <c r="I27" s="561"/>
      <c r="J27" s="561"/>
      <c r="K27" s="561"/>
      <c r="L27" s="642"/>
      <c r="M27" s="656" t="s">
        <v>372</v>
      </c>
      <c r="N27" s="657"/>
      <c r="O27" s="657"/>
      <c r="P27" s="657"/>
      <c r="Q27" s="657"/>
      <c r="R27" s="657"/>
      <c r="S27" s="658"/>
      <c r="T27" s="648"/>
      <c r="U27" s="649"/>
      <c r="V27" s="649"/>
      <c r="W27" s="649"/>
      <c r="X27" s="649"/>
      <c r="Y27" s="649"/>
      <c r="Z27" s="649"/>
      <c r="AA27" s="649"/>
      <c r="AB27" s="649"/>
      <c r="AC27" s="649"/>
      <c r="AD27" s="649"/>
      <c r="AE27" s="650"/>
      <c r="AF27" s="261"/>
      <c r="AG27" s="261"/>
      <c r="AH27" s="261"/>
      <c r="AI27" s="267">
        <v>23</v>
      </c>
      <c r="AJ27" s="271" t="e">
        <f>IF(#REF!="","",#REF!)</f>
        <v>#REF!</v>
      </c>
      <c r="AK27" s="273" t="s">
        <v>354</v>
      </c>
      <c r="AL27" s="294"/>
      <c r="AM27" s="294"/>
    </row>
    <row r="28" spans="1:39" ht="30" customHeight="1">
      <c r="A28" s="144"/>
      <c r="B28" s="643"/>
      <c r="C28" s="452"/>
      <c r="D28" s="452"/>
      <c r="E28" s="452"/>
      <c r="F28" s="452"/>
      <c r="G28" s="452"/>
      <c r="H28" s="452"/>
      <c r="I28" s="452"/>
      <c r="J28" s="452"/>
      <c r="K28" s="452"/>
      <c r="L28" s="644"/>
      <c r="M28" s="659"/>
      <c r="N28" s="659"/>
      <c r="O28" s="659"/>
      <c r="P28" s="659"/>
      <c r="Q28" s="659"/>
      <c r="R28" s="659"/>
      <c r="S28" s="660"/>
      <c r="T28" s="645" t="s">
        <v>375</v>
      </c>
      <c r="U28" s="646"/>
      <c r="V28" s="646"/>
      <c r="W28" s="646"/>
      <c r="X28" s="646"/>
      <c r="Y28" s="646"/>
      <c r="Z28" s="646"/>
      <c r="AA28" s="646"/>
      <c r="AB28" s="646"/>
      <c r="AC28" s="646"/>
      <c r="AD28" s="646"/>
      <c r="AE28" s="647"/>
      <c r="AF28" s="241"/>
      <c r="AG28" s="241"/>
      <c r="AH28" s="241"/>
      <c r="AI28" s="292">
        <v>26</v>
      </c>
      <c r="AJ28" s="271" t="e">
        <f>IF(#REF!="X","有","無")</f>
        <v>#REF!</v>
      </c>
      <c r="AK28" s="273" t="s">
        <v>426</v>
      </c>
      <c r="AL28" s="294"/>
    </row>
    <row r="29" spans="1:39" ht="17.25" customHeight="1">
      <c r="A29" s="284" t="s">
        <v>373</v>
      </c>
      <c r="B29" s="531" t="s">
        <v>280</v>
      </c>
      <c r="C29" s="532"/>
      <c r="D29" s="532"/>
      <c r="E29" s="532"/>
      <c r="F29" s="532"/>
      <c r="G29" s="532"/>
      <c r="H29" s="532"/>
      <c r="I29" s="532"/>
      <c r="J29" s="532"/>
      <c r="K29" s="532"/>
      <c r="L29" s="532"/>
      <c r="M29" s="528" t="s">
        <v>374</v>
      </c>
      <c r="N29" s="529"/>
      <c r="O29" s="529"/>
      <c r="P29" s="529"/>
      <c r="Q29" s="529"/>
      <c r="R29" s="529"/>
      <c r="S29" s="530"/>
      <c r="T29" s="509"/>
      <c r="U29" s="522" t="s">
        <v>103</v>
      </c>
      <c r="V29" s="522"/>
      <c r="W29" s="523"/>
      <c r="X29" s="520"/>
      <c r="Y29" s="522" t="s">
        <v>104</v>
      </c>
      <c r="Z29" s="522"/>
      <c r="AA29" s="523"/>
      <c r="AB29" s="526"/>
      <c r="AC29" s="522"/>
      <c r="AD29" s="522"/>
      <c r="AE29" s="639"/>
      <c r="AF29" s="241"/>
      <c r="AG29" s="241"/>
      <c r="AH29" s="241"/>
      <c r="AJ29" s="271" t="e">
        <f>IF(#REF!="X","有","無")</f>
        <v>#REF!</v>
      </c>
      <c r="AK29" s="273" t="s">
        <v>428</v>
      </c>
    </row>
    <row r="30" spans="1:39" ht="63" customHeight="1" thickBot="1">
      <c r="A30" s="288" t="s">
        <v>376</v>
      </c>
      <c r="B30" s="533"/>
      <c r="C30" s="534"/>
      <c r="D30" s="534"/>
      <c r="E30" s="534"/>
      <c r="F30" s="534"/>
      <c r="G30" s="534"/>
      <c r="H30" s="534"/>
      <c r="I30" s="534"/>
      <c r="J30" s="534"/>
      <c r="K30" s="534"/>
      <c r="L30" s="535"/>
      <c r="M30" s="576" t="s">
        <v>281</v>
      </c>
      <c r="N30" s="577"/>
      <c r="O30" s="577"/>
      <c r="P30" s="577"/>
      <c r="Q30" s="577"/>
      <c r="R30" s="577"/>
      <c r="S30" s="578"/>
      <c r="T30" s="510"/>
      <c r="U30" s="524"/>
      <c r="V30" s="524"/>
      <c r="W30" s="525"/>
      <c r="X30" s="521"/>
      <c r="Y30" s="524"/>
      <c r="Z30" s="524"/>
      <c r="AA30" s="525"/>
      <c r="AB30" s="527"/>
      <c r="AC30" s="524"/>
      <c r="AD30" s="524"/>
      <c r="AE30" s="640"/>
      <c r="AF30" s="241"/>
      <c r="AG30" s="241"/>
      <c r="AH30" s="241"/>
      <c r="AI30" s="289">
        <v>27</v>
      </c>
      <c r="AJ30" s="271" t="e">
        <f>IF(#REF!="","",#REF!)</f>
        <v>#REF!</v>
      </c>
      <c r="AK30" s="273" t="s">
        <v>355</v>
      </c>
    </row>
    <row r="31" spans="1:39" ht="28.5" customHeight="1" thickBot="1">
      <c r="A31" s="145" t="s">
        <v>23</v>
      </c>
      <c r="AI31" s="289">
        <v>34</v>
      </c>
      <c r="AJ31" s="271" t="str">
        <f>IF(T27="","",T27)</f>
        <v/>
      </c>
      <c r="AK31" s="273" t="s">
        <v>356</v>
      </c>
    </row>
    <row r="32" spans="1:39" ht="18" customHeight="1">
      <c r="A32" s="555" t="s">
        <v>24</v>
      </c>
      <c r="B32" s="636" t="s">
        <v>25</v>
      </c>
      <c r="C32" s="637"/>
      <c r="D32" s="637"/>
      <c r="E32" s="637"/>
      <c r="F32" s="637"/>
      <c r="G32" s="637"/>
      <c r="H32" s="637"/>
      <c r="I32" s="637"/>
      <c r="J32" s="637"/>
      <c r="K32" s="637"/>
      <c r="L32" s="637"/>
      <c r="M32" s="637"/>
      <c r="N32" s="637"/>
      <c r="O32" s="637"/>
      <c r="P32" s="637"/>
      <c r="Q32" s="637"/>
      <c r="R32" s="637"/>
      <c r="S32" s="637"/>
      <c r="T32" s="637"/>
      <c r="U32" s="637"/>
      <c r="V32" s="637"/>
      <c r="W32" s="637"/>
      <c r="X32" s="637"/>
      <c r="Y32" s="637"/>
      <c r="Z32" s="637"/>
      <c r="AA32" s="637"/>
      <c r="AB32" s="637"/>
      <c r="AC32" s="637"/>
      <c r="AD32" s="637"/>
      <c r="AE32" s="638"/>
      <c r="AF32" s="243"/>
      <c r="AG32" s="243"/>
      <c r="AH32" s="243"/>
      <c r="AI32" s="289">
        <v>35</v>
      </c>
      <c r="AJ32" s="271" t="str">
        <f>IF(V12="","",V12)</f>
        <v/>
      </c>
      <c r="AK32" s="273" t="s">
        <v>357</v>
      </c>
    </row>
    <row r="33" spans="1:38" ht="36" customHeight="1">
      <c r="A33" s="556"/>
      <c r="B33" s="569"/>
      <c r="C33" s="570"/>
      <c r="D33" s="570"/>
      <c r="E33" s="570"/>
      <c r="F33" s="570"/>
      <c r="G33" s="570"/>
      <c r="H33" s="570"/>
      <c r="I33" s="570"/>
      <c r="J33" s="570"/>
      <c r="K33" s="570"/>
      <c r="L33" s="570"/>
      <c r="M33" s="570"/>
      <c r="N33" s="570"/>
      <c r="O33" s="570"/>
      <c r="P33" s="570"/>
      <c r="Q33" s="570"/>
      <c r="R33" s="570"/>
      <c r="S33" s="570"/>
      <c r="T33" s="570"/>
      <c r="U33" s="570"/>
      <c r="V33" s="570"/>
      <c r="W33" s="570"/>
      <c r="X33" s="570"/>
      <c r="Y33" s="570"/>
      <c r="Z33" s="570"/>
      <c r="AA33" s="570"/>
      <c r="AB33" s="570"/>
      <c r="AC33" s="570"/>
      <c r="AD33" s="570"/>
      <c r="AE33" s="571"/>
      <c r="AF33" s="260"/>
      <c r="AG33" s="260"/>
      <c r="AH33" s="260"/>
      <c r="AI33" s="285"/>
      <c r="AJ33" s="119" t="s">
        <v>385</v>
      </c>
      <c r="AK33" s="273"/>
    </row>
    <row r="34" spans="1:38" ht="40.5" customHeight="1">
      <c r="A34" s="146" t="s">
        <v>26</v>
      </c>
      <c r="B34" s="560"/>
      <c r="C34" s="561"/>
      <c r="D34" s="561"/>
      <c r="E34" s="561"/>
      <c r="F34" s="561"/>
      <c r="G34" s="561"/>
      <c r="H34" s="561"/>
      <c r="I34" s="561"/>
      <c r="J34" s="561"/>
      <c r="K34" s="561"/>
      <c r="L34" s="561"/>
      <c r="M34" s="561"/>
      <c r="N34" s="561"/>
      <c r="O34" s="561"/>
      <c r="P34" s="561"/>
      <c r="Q34" s="561"/>
      <c r="R34" s="561"/>
      <c r="S34" s="561"/>
      <c r="T34" s="561"/>
      <c r="U34" s="561"/>
      <c r="V34" s="561"/>
      <c r="W34" s="561"/>
      <c r="X34" s="561"/>
      <c r="Y34" s="561"/>
      <c r="Z34" s="561"/>
      <c r="AA34" s="561"/>
      <c r="AB34" s="561"/>
      <c r="AC34" s="561"/>
      <c r="AD34" s="561"/>
      <c r="AE34" s="562"/>
      <c r="AF34" s="234"/>
      <c r="AG34" s="234"/>
      <c r="AH34" s="234"/>
      <c r="AI34" s="286"/>
      <c r="AJ34" s="295" t="s">
        <v>390</v>
      </c>
      <c r="AK34" s="272"/>
    </row>
    <row r="35" spans="1:38" ht="24" customHeight="1">
      <c r="A35" s="579" t="s">
        <v>27</v>
      </c>
      <c r="B35" s="563" t="s">
        <v>224</v>
      </c>
      <c r="C35" s="564"/>
      <c r="D35" s="564"/>
      <c r="E35" s="564"/>
      <c r="F35" s="564"/>
      <c r="G35" s="565"/>
      <c r="H35" s="565"/>
      <c r="I35" s="565"/>
      <c r="J35" s="565"/>
      <c r="K35" s="565"/>
      <c r="L35" s="565"/>
      <c r="M35" s="565"/>
      <c r="N35" s="565"/>
      <c r="O35" s="565"/>
      <c r="P35" s="565"/>
      <c r="Q35" s="565"/>
      <c r="R35" s="565"/>
      <c r="S35" s="565"/>
      <c r="T35" s="565"/>
      <c r="U35" s="565"/>
      <c r="V35" s="565"/>
      <c r="W35" s="565"/>
      <c r="X35" s="565"/>
      <c r="Y35" s="565"/>
      <c r="Z35" s="565"/>
      <c r="AA35" s="565"/>
      <c r="AB35" s="565"/>
      <c r="AC35" s="565"/>
      <c r="AD35" s="565"/>
      <c r="AE35" s="566"/>
      <c r="AF35" s="241"/>
      <c r="AG35" s="241"/>
      <c r="AH35" s="241"/>
      <c r="AI35" s="286"/>
      <c r="AJ35" s="295" t="s">
        <v>386</v>
      </c>
      <c r="AK35" s="274"/>
    </row>
    <row r="36" spans="1:38" ht="29.25" customHeight="1">
      <c r="A36" s="580"/>
      <c r="B36" s="582" t="s">
        <v>15</v>
      </c>
      <c r="C36" s="583"/>
      <c r="D36" s="583"/>
      <c r="E36" s="583"/>
      <c r="F36" s="583"/>
      <c r="G36" s="567"/>
      <c r="H36" s="567"/>
      <c r="I36" s="567"/>
      <c r="J36" s="567"/>
      <c r="K36" s="567"/>
      <c r="L36" s="567"/>
      <c r="M36" s="567"/>
      <c r="N36" s="567"/>
      <c r="O36" s="567"/>
      <c r="P36" s="567"/>
      <c r="Q36" s="567"/>
      <c r="R36" s="567"/>
      <c r="S36" s="567"/>
      <c r="T36" s="567"/>
      <c r="U36" s="567"/>
      <c r="V36" s="567"/>
      <c r="W36" s="567"/>
      <c r="X36" s="567"/>
      <c r="Y36" s="567"/>
      <c r="Z36" s="567"/>
      <c r="AA36" s="567"/>
      <c r="AB36" s="567"/>
      <c r="AC36" s="567"/>
      <c r="AD36" s="567"/>
      <c r="AE36" s="568"/>
      <c r="AF36" s="262"/>
      <c r="AG36" s="262"/>
      <c r="AH36" s="262"/>
      <c r="AI36" s="286"/>
      <c r="AJ36" s="295" t="s">
        <v>387</v>
      </c>
      <c r="AK36" s="275"/>
    </row>
    <row r="37" spans="1:38" ht="29.25" customHeight="1">
      <c r="A37" s="581"/>
      <c r="B37" s="557" t="s">
        <v>16</v>
      </c>
      <c r="C37" s="558"/>
      <c r="D37" s="558"/>
      <c r="E37" s="559"/>
      <c r="F37" s="559"/>
      <c r="G37" s="559"/>
      <c r="H37" s="559"/>
      <c r="I37" s="559"/>
      <c r="J37" s="559"/>
      <c r="K37" s="559"/>
      <c r="L37" s="559"/>
      <c r="M37" s="559"/>
      <c r="N37" s="559"/>
      <c r="O37" s="559"/>
      <c r="P37" s="559"/>
      <c r="Q37" s="559"/>
      <c r="R37" s="559"/>
      <c r="S37" s="559"/>
      <c r="T37" s="559"/>
      <c r="U37" s="559"/>
      <c r="V37" s="558" t="s">
        <v>17</v>
      </c>
      <c r="W37" s="558"/>
      <c r="X37" s="558"/>
      <c r="Y37" s="559"/>
      <c r="Z37" s="559"/>
      <c r="AA37" s="559"/>
      <c r="AB37" s="559"/>
      <c r="AC37" s="559"/>
      <c r="AD37" s="559"/>
      <c r="AE37" s="747"/>
      <c r="AF37" s="234"/>
      <c r="AG37" s="234"/>
      <c r="AH37" s="234"/>
      <c r="AI37" s="287"/>
      <c r="AJ37" s="295" t="s">
        <v>388</v>
      </c>
    </row>
    <row r="38" spans="1:38" ht="29.25" customHeight="1">
      <c r="A38" s="581"/>
      <c r="B38" s="751" t="s">
        <v>18</v>
      </c>
      <c r="C38" s="752"/>
      <c r="D38" s="752"/>
      <c r="E38" s="584"/>
      <c r="F38" s="584"/>
      <c r="G38" s="584"/>
      <c r="H38" s="584"/>
      <c r="I38" s="584"/>
      <c r="J38" s="584"/>
      <c r="K38" s="584"/>
      <c r="L38" s="752" t="s">
        <v>19</v>
      </c>
      <c r="M38" s="752"/>
      <c r="N38" s="752"/>
      <c r="O38" s="752"/>
      <c r="P38" s="584"/>
      <c r="Q38" s="584"/>
      <c r="R38" s="584"/>
      <c r="S38" s="584"/>
      <c r="T38" s="584"/>
      <c r="U38" s="584"/>
      <c r="V38" s="752" t="s">
        <v>20</v>
      </c>
      <c r="W38" s="752"/>
      <c r="X38" s="752"/>
      <c r="Y38" s="584"/>
      <c r="Z38" s="584"/>
      <c r="AA38" s="584"/>
      <c r="AB38" s="584"/>
      <c r="AC38" s="584"/>
      <c r="AD38" s="584"/>
      <c r="AE38" s="585"/>
      <c r="AF38" s="234"/>
      <c r="AG38" s="234"/>
      <c r="AH38" s="234"/>
      <c r="AI38" s="285"/>
      <c r="AJ38" s="295" t="s">
        <v>389</v>
      </c>
    </row>
    <row r="39" spans="1:38" s="372" customFormat="1" ht="36" customHeight="1">
      <c r="A39" s="375" t="s">
        <v>533</v>
      </c>
      <c r="B39" s="277" t="s">
        <v>534</v>
      </c>
      <c r="C39" s="742"/>
      <c r="D39" s="742"/>
      <c r="E39" s="742"/>
      <c r="F39" s="742"/>
      <c r="G39" s="742"/>
      <c r="H39" s="742"/>
      <c r="I39" s="742"/>
      <c r="J39" s="742"/>
      <c r="K39" s="742"/>
      <c r="L39" s="742"/>
      <c r="M39" s="742"/>
      <c r="N39" s="743"/>
      <c r="O39" s="735" t="s">
        <v>535</v>
      </c>
      <c r="P39" s="753"/>
      <c r="Q39" s="753"/>
      <c r="R39" s="753"/>
      <c r="S39" s="753"/>
      <c r="T39" s="753"/>
      <c r="U39" s="754"/>
      <c r="V39" s="139" t="s">
        <v>534</v>
      </c>
      <c r="W39" s="742"/>
      <c r="X39" s="742"/>
      <c r="Y39" s="742"/>
      <c r="Z39" s="742"/>
      <c r="AA39" s="742"/>
      <c r="AB39" s="742"/>
      <c r="AC39" s="742"/>
      <c r="AD39" s="742"/>
      <c r="AE39" s="755"/>
      <c r="AF39" s="263"/>
      <c r="AG39" s="263"/>
      <c r="AH39" s="263"/>
      <c r="AI39" s="286"/>
      <c r="AJ39" s="295" t="s">
        <v>536</v>
      </c>
      <c r="AL39" s="14"/>
    </row>
    <row r="40" spans="1:38" s="372" customFormat="1" ht="18" customHeight="1">
      <c r="A40" s="756" t="s">
        <v>537</v>
      </c>
      <c r="B40" s="759"/>
      <c r="C40" s="760"/>
      <c r="D40" s="760"/>
      <c r="E40" s="760"/>
      <c r="F40" s="760"/>
      <c r="G40" s="760"/>
      <c r="H40" s="760"/>
      <c r="I40" s="760"/>
      <c r="J40" s="760"/>
      <c r="K40" s="760"/>
      <c r="L40" s="760"/>
      <c r="M40" s="760"/>
      <c r="N40" s="761"/>
      <c r="O40" s="735" t="s">
        <v>538</v>
      </c>
      <c r="P40" s="651"/>
      <c r="Q40" s="651"/>
      <c r="R40" s="651"/>
      <c r="S40" s="651"/>
      <c r="T40" s="651"/>
      <c r="U40" s="652"/>
      <c r="V40" s="770"/>
      <c r="W40" s="771"/>
      <c r="X40" s="381" t="s">
        <v>539</v>
      </c>
      <c r="Y40" s="382"/>
      <c r="Z40" s="383"/>
      <c r="AA40" s="772"/>
      <c r="AB40" s="771"/>
      <c r="AC40" s="381" t="s">
        <v>540</v>
      </c>
      <c r="AD40" s="382"/>
      <c r="AE40" s="384"/>
      <c r="AF40" s="303"/>
      <c r="AG40" s="303"/>
      <c r="AH40" s="303"/>
      <c r="AI40" s="286"/>
      <c r="AJ40" s="269"/>
    </row>
    <row r="41" spans="1:38" s="372" customFormat="1" ht="18" customHeight="1">
      <c r="A41" s="757"/>
      <c r="B41" s="762"/>
      <c r="C41" s="763"/>
      <c r="D41" s="763"/>
      <c r="E41" s="763"/>
      <c r="F41" s="763"/>
      <c r="G41" s="763"/>
      <c r="H41" s="763"/>
      <c r="I41" s="763"/>
      <c r="J41" s="763"/>
      <c r="K41" s="763"/>
      <c r="L41" s="763"/>
      <c r="M41" s="763"/>
      <c r="N41" s="764"/>
      <c r="O41" s="768"/>
      <c r="P41" s="654"/>
      <c r="Q41" s="654"/>
      <c r="R41" s="654"/>
      <c r="S41" s="654"/>
      <c r="T41" s="654"/>
      <c r="U41" s="655"/>
      <c r="V41" s="773" t="s">
        <v>541</v>
      </c>
      <c r="W41" s="774"/>
      <c r="X41" s="774"/>
      <c r="Y41" s="385"/>
      <c r="Z41" s="777" t="s">
        <v>542</v>
      </c>
      <c r="AA41" s="777"/>
      <c r="AB41" s="385"/>
      <c r="AC41" s="386" t="s">
        <v>543</v>
      </c>
      <c r="AD41" s="387"/>
      <c r="AE41" s="388"/>
      <c r="AF41" s="303"/>
      <c r="AG41" s="303"/>
      <c r="AH41" s="303"/>
      <c r="AI41" s="286"/>
      <c r="AJ41" s="269"/>
    </row>
    <row r="42" spans="1:38" s="372" customFormat="1" ht="31.5" customHeight="1">
      <c r="A42" s="758"/>
      <c r="B42" s="765"/>
      <c r="C42" s="766"/>
      <c r="D42" s="766"/>
      <c r="E42" s="766"/>
      <c r="F42" s="766"/>
      <c r="G42" s="766"/>
      <c r="H42" s="766"/>
      <c r="I42" s="766"/>
      <c r="J42" s="766"/>
      <c r="K42" s="766"/>
      <c r="L42" s="766"/>
      <c r="M42" s="766"/>
      <c r="N42" s="767"/>
      <c r="O42" s="653"/>
      <c r="P42" s="769"/>
      <c r="Q42" s="769"/>
      <c r="R42" s="769"/>
      <c r="S42" s="769"/>
      <c r="T42" s="769"/>
      <c r="U42" s="655"/>
      <c r="V42" s="775"/>
      <c r="W42" s="776"/>
      <c r="X42" s="776"/>
      <c r="Y42" s="778"/>
      <c r="Z42" s="778"/>
      <c r="AA42" s="778"/>
      <c r="AB42" s="778"/>
      <c r="AC42" s="778"/>
      <c r="AD42" s="778"/>
      <c r="AE42" s="779"/>
      <c r="AF42" s="262"/>
      <c r="AG42" s="262"/>
      <c r="AH42" s="262"/>
      <c r="AI42" s="262"/>
      <c r="AJ42" s="269"/>
    </row>
    <row r="43" spans="1:38" s="372" customFormat="1" ht="33.75" customHeight="1">
      <c r="A43" s="377" t="s">
        <v>544</v>
      </c>
      <c r="B43" s="780"/>
      <c r="C43" s="781"/>
      <c r="D43" s="781"/>
      <c r="E43" s="781"/>
      <c r="F43" s="781"/>
      <c r="G43" s="781"/>
      <c r="H43" s="781"/>
      <c r="I43" s="781"/>
      <c r="J43" s="781"/>
      <c r="K43" s="781"/>
      <c r="L43" s="781"/>
      <c r="M43" s="781"/>
      <c r="N43" s="782"/>
      <c r="O43" s="653"/>
      <c r="P43" s="769"/>
      <c r="Q43" s="769"/>
      <c r="R43" s="769"/>
      <c r="S43" s="769"/>
      <c r="T43" s="769"/>
      <c r="U43" s="655"/>
      <c r="V43" s="783" t="s">
        <v>545</v>
      </c>
      <c r="W43" s="784"/>
      <c r="X43" s="784"/>
      <c r="Y43" s="409"/>
      <c r="Z43" s="409"/>
      <c r="AA43" s="409"/>
      <c r="AB43" s="409"/>
      <c r="AC43" s="409"/>
      <c r="AD43" s="409"/>
      <c r="AE43" s="785"/>
      <c r="AF43" s="261"/>
      <c r="AG43" s="261"/>
      <c r="AH43" s="261"/>
      <c r="AI43" s="261"/>
      <c r="AJ43" s="269"/>
    </row>
    <row r="44" spans="1:38" s="372" customFormat="1" ht="30.75" customHeight="1">
      <c r="A44" s="377" t="s">
        <v>546</v>
      </c>
      <c r="B44" s="786"/>
      <c r="C44" s="787"/>
      <c r="D44" s="787"/>
      <c r="E44" s="787"/>
      <c r="F44" s="787"/>
      <c r="G44" s="787"/>
      <c r="H44" s="787"/>
      <c r="I44" s="787"/>
      <c r="J44" s="787"/>
      <c r="K44" s="787"/>
      <c r="L44" s="787"/>
      <c r="M44" s="787"/>
      <c r="N44" s="788"/>
      <c r="O44" s="653"/>
      <c r="P44" s="769"/>
      <c r="Q44" s="769"/>
      <c r="R44" s="769"/>
      <c r="S44" s="769"/>
      <c r="T44" s="769"/>
      <c r="U44" s="655"/>
      <c r="V44" s="775" t="s">
        <v>547</v>
      </c>
      <c r="W44" s="789"/>
      <c r="X44" s="790"/>
      <c r="Y44" s="790"/>
      <c r="Z44" s="376" t="s">
        <v>548</v>
      </c>
      <c r="AA44" s="239"/>
      <c r="AB44" s="239"/>
      <c r="AC44" s="239"/>
      <c r="AD44" s="239"/>
      <c r="AE44" s="389"/>
      <c r="AF44" s="239"/>
      <c r="AG44" s="239"/>
      <c r="AH44" s="239"/>
      <c r="AI44" s="239"/>
      <c r="AJ44" s="269"/>
    </row>
    <row r="45" spans="1:38" s="372" customFormat="1" ht="29.25" customHeight="1">
      <c r="A45" s="375" t="s">
        <v>549</v>
      </c>
      <c r="B45" s="729"/>
      <c r="C45" s="730"/>
      <c r="D45" s="730"/>
      <c r="E45" s="730"/>
      <c r="F45" s="730"/>
      <c r="G45" s="730"/>
      <c r="H45" s="730"/>
      <c r="I45" s="730"/>
      <c r="J45" s="730"/>
      <c r="K45" s="730"/>
      <c r="L45" s="730"/>
      <c r="M45" s="730"/>
      <c r="N45" s="731"/>
      <c r="O45" s="735" t="s">
        <v>550</v>
      </c>
      <c r="P45" s="529"/>
      <c r="Q45" s="529"/>
      <c r="R45" s="529"/>
      <c r="S45" s="529"/>
      <c r="T45" s="529"/>
      <c r="U45" s="530"/>
      <c r="V45" s="599"/>
      <c r="W45" s="600"/>
      <c r="X45" s="600"/>
      <c r="Y45" s="600"/>
      <c r="Z45" s="600"/>
      <c r="AA45" s="600"/>
      <c r="AB45" s="600"/>
      <c r="AC45" s="600"/>
      <c r="AD45" s="600"/>
      <c r="AE45" s="601"/>
      <c r="AF45" s="264"/>
      <c r="AG45" s="264"/>
      <c r="AH45" s="264"/>
      <c r="AI45" s="264"/>
      <c r="AJ45" s="269"/>
    </row>
    <row r="46" spans="1:38" s="372" customFormat="1" ht="8.25" customHeight="1">
      <c r="A46" s="374"/>
      <c r="B46" s="732"/>
      <c r="C46" s="733"/>
      <c r="D46" s="733"/>
      <c r="E46" s="733"/>
      <c r="F46" s="733"/>
      <c r="G46" s="733"/>
      <c r="H46" s="733"/>
      <c r="I46" s="733"/>
      <c r="J46" s="733"/>
      <c r="K46" s="733"/>
      <c r="L46" s="733"/>
      <c r="M46" s="733"/>
      <c r="N46" s="734"/>
      <c r="O46" s="736"/>
      <c r="P46" s="737"/>
      <c r="Q46" s="737"/>
      <c r="R46" s="737"/>
      <c r="S46" s="737"/>
      <c r="T46" s="737"/>
      <c r="U46" s="738"/>
      <c r="V46" s="602"/>
      <c r="W46" s="603"/>
      <c r="X46" s="603"/>
      <c r="Y46" s="603"/>
      <c r="Z46" s="603"/>
      <c r="AA46" s="603"/>
      <c r="AB46" s="603"/>
      <c r="AC46" s="603"/>
      <c r="AD46" s="603"/>
      <c r="AE46" s="604"/>
      <c r="AF46" s="264"/>
      <c r="AG46" s="264"/>
      <c r="AH46" s="264"/>
      <c r="AI46" s="264"/>
      <c r="AJ46" s="269"/>
    </row>
    <row r="47" spans="1:38" s="372" customFormat="1" ht="44.25" customHeight="1" thickBot="1">
      <c r="A47" s="147" t="s">
        <v>551</v>
      </c>
      <c r="B47" s="605"/>
      <c r="C47" s="606"/>
      <c r="D47" s="606"/>
      <c r="E47" s="606"/>
      <c r="F47" s="606"/>
      <c r="G47" s="606"/>
      <c r="H47" s="606"/>
      <c r="I47" s="606"/>
      <c r="J47" s="606"/>
      <c r="K47" s="606"/>
      <c r="L47" s="606"/>
      <c r="M47" s="606"/>
      <c r="N47" s="607"/>
      <c r="O47" s="608" t="s">
        <v>552</v>
      </c>
      <c r="P47" s="609"/>
      <c r="Q47" s="609"/>
      <c r="R47" s="609"/>
      <c r="S47" s="609"/>
      <c r="T47" s="609"/>
      <c r="U47" s="610"/>
      <c r="V47" s="611"/>
      <c r="W47" s="612"/>
      <c r="X47" s="612"/>
      <c r="Y47" s="612"/>
      <c r="Z47" s="612"/>
      <c r="AA47" s="612"/>
      <c r="AB47" s="612"/>
      <c r="AC47" s="612"/>
      <c r="AD47" s="612"/>
      <c r="AE47" s="613"/>
      <c r="AF47" s="261"/>
      <c r="AG47" s="261"/>
      <c r="AH47" s="261"/>
      <c r="AI47" s="261"/>
      <c r="AJ47" s="269"/>
    </row>
    <row r="52" spans="10:12" ht="15">
      <c r="J52" s="27"/>
      <c r="K52" s="326"/>
      <c r="L52" s="326"/>
    </row>
  </sheetData>
  <mergeCells count="131">
    <mergeCell ref="C39:N39"/>
    <mergeCell ref="O39:U39"/>
    <mergeCell ref="W39:AE39"/>
    <mergeCell ref="A40:A42"/>
    <mergeCell ref="B40:N42"/>
    <mergeCell ref="O40:U44"/>
    <mergeCell ref="V40:W40"/>
    <mergeCell ref="AA40:AB40"/>
    <mergeCell ref="V41:X42"/>
    <mergeCell ref="Z41:AA41"/>
    <mergeCell ref="Y42:AE42"/>
    <mergeCell ref="B43:N43"/>
    <mergeCell ref="V43:X43"/>
    <mergeCell ref="Y43:AE43"/>
    <mergeCell ref="B44:N44"/>
    <mergeCell ref="V44:W44"/>
    <mergeCell ref="X44:Y44"/>
    <mergeCell ref="B45:N46"/>
    <mergeCell ref="O45:U46"/>
    <mergeCell ref="M18:S18"/>
    <mergeCell ref="T18:AE18"/>
    <mergeCell ref="C18:L18"/>
    <mergeCell ref="B15:D15"/>
    <mergeCell ref="B16:D16"/>
    <mergeCell ref="E16:K16"/>
    <mergeCell ref="E15:U15"/>
    <mergeCell ref="L16:O16"/>
    <mergeCell ref="Y15:AE15"/>
    <mergeCell ref="M17:S17"/>
    <mergeCell ref="C17:L17"/>
    <mergeCell ref="V16:X16"/>
    <mergeCell ref="U17:AE17"/>
    <mergeCell ref="Y16:AE16"/>
    <mergeCell ref="P16:U16"/>
    <mergeCell ref="V15:X15"/>
    <mergeCell ref="Y37:AE37"/>
    <mergeCell ref="B38:D38"/>
    <mergeCell ref="E38:K38"/>
    <mergeCell ref="L38:O38"/>
    <mergeCell ref="P38:U38"/>
    <mergeCell ref="V38:X38"/>
    <mergeCell ref="Q12:U13"/>
    <mergeCell ref="V12:AE13"/>
    <mergeCell ref="B11:C11"/>
    <mergeCell ref="AC1:AE1"/>
    <mergeCell ref="B14:F14"/>
    <mergeCell ref="A2:AE2"/>
    <mergeCell ref="A3:AE3"/>
    <mergeCell ref="A6:A9"/>
    <mergeCell ref="A10:A11"/>
    <mergeCell ref="A12:A13"/>
    <mergeCell ref="D10:G10"/>
    <mergeCell ref="D11:G11"/>
    <mergeCell ref="H10:K11"/>
    <mergeCell ref="L11:N11"/>
    <mergeCell ref="V7:AE7"/>
    <mergeCell ref="B8:Q9"/>
    <mergeCell ref="R8:AE8"/>
    <mergeCell ref="R9:AE9"/>
    <mergeCell ref="B6:K6"/>
    <mergeCell ref="B7:K7"/>
    <mergeCell ref="L6:U6"/>
    <mergeCell ref="L7:U7"/>
    <mergeCell ref="V6:AE6"/>
    <mergeCell ref="G14:AE14"/>
    <mergeCell ref="V45:AE46"/>
    <mergeCell ref="B47:N47"/>
    <mergeCell ref="O47:U47"/>
    <mergeCell ref="V47:AE47"/>
    <mergeCell ref="X10:AA11"/>
    <mergeCell ref="A14:A16"/>
    <mergeCell ref="AB10:AE11"/>
    <mergeCell ref="B10:C10"/>
    <mergeCell ref="P11:R11"/>
    <mergeCell ref="L10:W10"/>
    <mergeCell ref="T11:W11"/>
    <mergeCell ref="B32:AE32"/>
    <mergeCell ref="AC29:AE30"/>
    <mergeCell ref="U29:W30"/>
    <mergeCell ref="B27:L28"/>
    <mergeCell ref="T28:AE28"/>
    <mergeCell ref="T27:AE27"/>
    <mergeCell ref="M21:S22"/>
    <mergeCell ref="AB20:AE20"/>
    <mergeCell ref="M27:S28"/>
    <mergeCell ref="T22:V22"/>
    <mergeCell ref="B23:L24"/>
    <mergeCell ref="M23:S24"/>
    <mergeCell ref="T23:AE23"/>
    <mergeCell ref="A32:A33"/>
    <mergeCell ref="B37:D37"/>
    <mergeCell ref="E37:U37"/>
    <mergeCell ref="V37:X37"/>
    <mergeCell ref="B34:AE34"/>
    <mergeCell ref="B35:AE35"/>
    <mergeCell ref="G36:AE36"/>
    <mergeCell ref="B33:AE33"/>
    <mergeCell ref="A19:A26"/>
    <mergeCell ref="T19:AE19"/>
    <mergeCell ref="M30:S30"/>
    <mergeCell ref="A35:A38"/>
    <mergeCell ref="B36:F36"/>
    <mergeCell ref="Y38:AE38"/>
    <mergeCell ref="X22:Z22"/>
    <mergeCell ref="T20:V20"/>
    <mergeCell ref="X20:Z20"/>
    <mergeCell ref="T21:AE21"/>
    <mergeCell ref="B19:L20"/>
    <mergeCell ref="B21:L22"/>
    <mergeCell ref="B29:L29"/>
    <mergeCell ref="B30:L30"/>
    <mergeCell ref="T26:V26"/>
    <mergeCell ref="X26:Z26"/>
    <mergeCell ref="K25:L26"/>
    <mergeCell ref="F25:G26"/>
    <mergeCell ref="C25:E26"/>
    <mergeCell ref="B25:B26"/>
    <mergeCell ref="T24:V24"/>
    <mergeCell ref="X24:Z24"/>
    <mergeCell ref="H25:J26"/>
    <mergeCell ref="M19:S20"/>
    <mergeCell ref="AB26:AE26"/>
    <mergeCell ref="AB22:AE22"/>
    <mergeCell ref="T29:T30"/>
    <mergeCell ref="M25:S26"/>
    <mergeCell ref="T25:AE25"/>
    <mergeCell ref="X29:X30"/>
    <mergeCell ref="Y29:AA30"/>
    <mergeCell ref="AB29:AB30"/>
    <mergeCell ref="M29:S29"/>
    <mergeCell ref="AB24:AE24"/>
  </mergeCells>
  <phoneticPr fontId="3"/>
  <dataValidations count="3">
    <dataValidation type="list" allowBlank="1" showInputMessage="1" sqref="K25:L26 F25:G26">
      <formula1>"X"</formula1>
    </dataValidation>
    <dataValidation type="list" allowBlank="1" showInputMessage="1" showErrorMessage="1" sqref="T29:T30 X29:X30 L12:L13 C10:C11 B10:B13 G12:G13 V40:W40 Y41 AA40 AB40:AB41">
      <formula1>"X"</formula1>
    </dataValidation>
    <dataValidation type="list" allowBlank="1" showInputMessage="1" showErrorMessage="1" sqref="V12">
      <formula1>"Smoking,Non-smoking"</formula1>
    </dataValidation>
  </dataValidations>
  <pageMargins left="0.39370078740157483" right="0.39370078740157483" top="0.43307086614173229" bottom="0.59055118110236227" header="0.27559055118110237" footer="0.19685039370078741"/>
  <pageSetup paperSize="9" scale="64" orientation="portrait" r:id="rId1"/>
  <headerFooter alignWithMargins="0">
    <oddFooter>&amp;C3/12
&amp;R&amp;9The Overseas Human Resources and Industry Development Association (HIDA)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T52"/>
  <sheetViews>
    <sheetView view="pageBreakPreview" topLeftCell="A34" zoomScale="80" zoomScaleNormal="75" zoomScaleSheetLayoutView="80" workbookViewId="0">
      <selection activeCell="U24" sqref="U24"/>
    </sheetView>
  </sheetViews>
  <sheetFormatPr defaultRowHeight="14.25"/>
  <cols>
    <col min="1" max="1" width="21.625" style="13" customWidth="1"/>
    <col min="2" max="2" width="13" style="13" customWidth="1"/>
    <col min="3" max="4" width="5.625" style="13" customWidth="1"/>
    <col min="5" max="5" width="3.625" style="13" customWidth="1"/>
    <col min="6" max="7" width="5.625" style="13" customWidth="1"/>
    <col min="8" max="8" width="3.625" style="13" customWidth="1"/>
    <col min="9" max="9" width="5.625" style="13" customWidth="1"/>
    <col min="10" max="10" width="7.25" style="13" customWidth="1"/>
    <col min="11" max="11" width="5.625" style="13" customWidth="1"/>
    <col min="12" max="12" width="13.25" style="13" customWidth="1"/>
    <col min="13" max="13" width="8.625" style="13" customWidth="1"/>
    <col min="14" max="14" width="10.625" style="13" customWidth="1"/>
    <col min="15" max="15" width="24.5" style="13" customWidth="1"/>
    <col min="16" max="16" width="9" style="13"/>
    <col min="17" max="17" width="18.875" style="13" hidden="1" customWidth="1"/>
    <col min="18" max="19" width="9" style="13" hidden="1" customWidth="1"/>
    <col min="20" max="16384" width="9" style="13"/>
  </cols>
  <sheetData>
    <row r="1" spans="1:19">
      <c r="J1" s="10"/>
      <c r="O1" s="10" t="str">
        <f>'Part 1 Nomination by EO'!J1</f>
        <v>2017 ERHR1</v>
      </c>
    </row>
    <row r="2" spans="1:19" ht="15" thickBot="1">
      <c r="O2" s="10"/>
    </row>
    <row r="3" spans="1:19" ht="28.5" customHeight="1">
      <c r="A3" s="856" t="s">
        <v>268</v>
      </c>
      <c r="B3" s="857"/>
      <c r="C3" s="859" t="s">
        <v>105</v>
      </c>
      <c r="D3" s="860"/>
      <c r="E3" s="860"/>
      <c r="F3" s="860"/>
      <c r="G3" s="860"/>
      <c r="H3" s="860"/>
      <c r="I3" s="860"/>
      <c r="J3" s="860"/>
      <c r="K3" s="860"/>
      <c r="L3" s="860"/>
      <c r="M3" s="860"/>
      <c r="N3" s="860"/>
      <c r="O3" s="861"/>
      <c r="Q3" s="13" t="s">
        <v>400</v>
      </c>
    </row>
    <row r="4" spans="1:19" ht="24.95" customHeight="1">
      <c r="A4" s="858"/>
      <c r="B4" s="655"/>
      <c r="C4" s="251"/>
      <c r="D4" s="148" t="s">
        <v>106</v>
      </c>
      <c r="E4" s="148"/>
      <c r="F4" s="148"/>
      <c r="G4" s="148"/>
      <c r="H4" s="148"/>
      <c r="I4" s="148"/>
      <c r="J4" s="148"/>
      <c r="K4" s="253"/>
      <c r="L4" s="148" t="s">
        <v>107</v>
      </c>
      <c r="M4" s="148"/>
      <c r="N4" s="148"/>
      <c r="O4" s="149"/>
      <c r="Q4" s="13" t="str">
        <f>IF(C4=$Q$3,R4,"")</f>
        <v/>
      </c>
      <c r="R4" s="296">
        <v>11</v>
      </c>
      <c r="S4" s="13" t="s">
        <v>403</v>
      </c>
    </row>
    <row r="5" spans="1:19" ht="24.95" customHeight="1">
      <c r="A5" s="858"/>
      <c r="B5" s="655"/>
      <c r="C5" s="252"/>
      <c r="D5" s="148" t="s">
        <v>169</v>
      </c>
      <c r="E5" s="148"/>
      <c r="F5" s="148"/>
      <c r="G5" s="148"/>
      <c r="H5" s="148"/>
      <c r="I5" s="148"/>
      <c r="J5" s="148"/>
      <c r="K5" s="254"/>
      <c r="L5" s="148" t="s">
        <v>109</v>
      </c>
      <c r="M5" s="148"/>
      <c r="N5" s="148"/>
      <c r="O5" s="149"/>
      <c r="Q5" s="13" t="str">
        <f t="shared" ref="Q5:Q12" si="0">IF(C5=$Q$3,R5,"")</f>
        <v/>
      </c>
      <c r="R5" s="296">
        <v>99</v>
      </c>
      <c r="S5" s="13" t="s">
        <v>399</v>
      </c>
    </row>
    <row r="6" spans="1:19" ht="24.95" customHeight="1">
      <c r="A6" s="150"/>
      <c r="B6" s="151"/>
      <c r="C6" s="252"/>
      <c r="D6" s="148" t="s">
        <v>108</v>
      </c>
      <c r="E6" s="148"/>
      <c r="F6" s="148"/>
      <c r="G6" s="148"/>
      <c r="H6" s="148"/>
      <c r="I6" s="148"/>
      <c r="J6" s="148"/>
      <c r="K6" s="254"/>
      <c r="L6" s="148" t="s">
        <v>111</v>
      </c>
      <c r="M6" s="148"/>
      <c r="N6" s="148"/>
      <c r="O6" s="149"/>
      <c r="Q6" s="13" t="str">
        <f t="shared" si="0"/>
        <v/>
      </c>
      <c r="R6" s="296">
        <v>12</v>
      </c>
      <c r="S6" s="13" t="s">
        <v>404</v>
      </c>
    </row>
    <row r="7" spans="1:19" ht="24.95" customHeight="1">
      <c r="A7" s="864"/>
      <c r="B7" s="865"/>
      <c r="C7" s="252"/>
      <c r="D7" s="148" t="s">
        <v>110</v>
      </c>
      <c r="E7" s="148"/>
      <c r="F7" s="148"/>
      <c r="G7" s="148"/>
      <c r="H7" s="148"/>
      <c r="I7" s="148"/>
      <c r="J7" s="148"/>
      <c r="K7" s="254"/>
      <c r="L7" s="148" t="s">
        <v>113</v>
      </c>
      <c r="M7" s="148"/>
      <c r="N7" s="148"/>
      <c r="O7" s="149"/>
      <c r="Q7" s="13" t="str">
        <f t="shared" si="0"/>
        <v/>
      </c>
      <c r="R7" s="296">
        <v>14</v>
      </c>
      <c r="S7" s="13" t="s">
        <v>405</v>
      </c>
    </row>
    <row r="8" spans="1:19" ht="24.95" customHeight="1">
      <c r="A8" s="864"/>
      <c r="B8" s="865"/>
      <c r="C8" s="252"/>
      <c r="D8" s="148" t="s">
        <v>112</v>
      </c>
      <c r="E8" s="148"/>
      <c r="F8" s="148"/>
      <c r="G8" s="148"/>
      <c r="H8" s="148"/>
      <c r="I8" s="148"/>
      <c r="J8" s="148"/>
      <c r="K8" s="254"/>
      <c r="L8" s="148" t="s">
        <v>115</v>
      </c>
      <c r="M8" s="148"/>
      <c r="N8" s="148"/>
      <c r="O8" s="149"/>
      <c r="Q8" s="13" t="str">
        <f t="shared" si="0"/>
        <v/>
      </c>
      <c r="R8" s="296">
        <v>20</v>
      </c>
      <c r="S8" s="13" t="s">
        <v>406</v>
      </c>
    </row>
    <row r="9" spans="1:19" ht="24.95" customHeight="1">
      <c r="A9" s="864"/>
      <c r="B9" s="865"/>
      <c r="C9" s="252"/>
      <c r="D9" s="148" t="s">
        <v>114</v>
      </c>
      <c r="E9" s="148"/>
      <c r="F9" s="148"/>
      <c r="G9" s="148"/>
      <c r="H9" s="148"/>
      <c r="I9" s="148"/>
      <c r="J9" s="148"/>
      <c r="K9" s="254"/>
      <c r="L9" s="148" t="s">
        <v>117</v>
      </c>
      <c r="M9" s="148"/>
      <c r="N9" s="148"/>
      <c r="O9" s="149"/>
      <c r="Q9" s="13" t="str">
        <f t="shared" si="0"/>
        <v/>
      </c>
      <c r="R9" s="296">
        <v>21</v>
      </c>
      <c r="S9" s="13" t="s">
        <v>407</v>
      </c>
    </row>
    <row r="10" spans="1:19" ht="24.95" customHeight="1">
      <c r="A10" s="864"/>
      <c r="B10" s="865"/>
      <c r="C10" s="252"/>
      <c r="D10" s="148" t="s">
        <v>116</v>
      </c>
      <c r="E10" s="148"/>
      <c r="F10" s="148"/>
      <c r="G10" s="148"/>
      <c r="H10" s="148"/>
      <c r="I10" s="148"/>
      <c r="J10" s="148"/>
      <c r="K10" s="254"/>
      <c r="L10" s="148" t="s">
        <v>119</v>
      </c>
      <c r="M10" s="148"/>
      <c r="N10" s="32"/>
      <c r="O10" s="149"/>
      <c r="Q10" s="13" t="str">
        <f t="shared" si="0"/>
        <v/>
      </c>
      <c r="R10" s="296">
        <v>31</v>
      </c>
      <c r="S10" s="13" t="s">
        <v>408</v>
      </c>
    </row>
    <row r="11" spans="1:19" ht="24.95" customHeight="1">
      <c r="A11" s="150"/>
      <c r="B11" s="151"/>
      <c r="C11" s="252"/>
      <c r="D11" s="148" t="s">
        <v>118</v>
      </c>
      <c r="E11" s="148"/>
      <c r="F11" s="148"/>
      <c r="G11" s="148"/>
      <c r="H11" s="148"/>
      <c r="I11" s="148"/>
      <c r="J11" s="148"/>
      <c r="K11" s="152"/>
      <c r="L11" s="148"/>
      <c r="M11" s="32"/>
      <c r="N11" s="148"/>
      <c r="O11" s="149"/>
      <c r="Q11" s="13" t="str">
        <f t="shared" si="0"/>
        <v/>
      </c>
      <c r="R11" s="296">
        <v>32</v>
      </c>
      <c r="S11" s="13" t="s">
        <v>409</v>
      </c>
    </row>
    <row r="12" spans="1:19" ht="24.95" customHeight="1">
      <c r="A12" s="150"/>
      <c r="B12" s="151"/>
      <c r="C12" s="252"/>
      <c r="D12" s="148" t="s">
        <v>529</v>
      </c>
      <c r="E12" s="148"/>
      <c r="F12" s="148"/>
      <c r="G12" s="148"/>
      <c r="H12" s="148"/>
      <c r="I12" s="148"/>
      <c r="J12" s="148"/>
      <c r="K12" s="152"/>
      <c r="L12" s="148"/>
      <c r="M12" s="32"/>
      <c r="N12" s="148"/>
      <c r="O12" s="149"/>
      <c r="Q12" s="13" t="str">
        <f t="shared" si="0"/>
        <v/>
      </c>
      <c r="R12" s="296">
        <v>34</v>
      </c>
      <c r="S12" s="13" t="s">
        <v>410</v>
      </c>
    </row>
    <row r="13" spans="1:19" ht="21.75" customHeight="1">
      <c r="A13" s="150"/>
      <c r="B13" s="151"/>
      <c r="C13" s="48" t="s">
        <v>170</v>
      </c>
      <c r="D13" s="148" t="s">
        <v>530</v>
      </c>
      <c r="E13" s="148"/>
      <c r="F13" s="148"/>
      <c r="G13" s="148"/>
      <c r="H13" s="148"/>
      <c r="I13" s="148"/>
      <c r="J13" s="148"/>
      <c r="K13" s="116"/>
      <c r="L13" s="153"/>
      <c r="M13" s="153"/>
      <c r="N13" s="154"/>
      <c r="O13" s="155"/>
      <c r="Q13" s="13" t="str">
        <f>IF(K4=$Q$3,R13,"")</f>
        <v/>
      </c>
      <c r="R13" s="296">
        <v>40</v>
      </c>
      <c r="S13" s="13" t="s">
        <v>411</v>
      </c>
    </row>
    <row r="14" spans="1:19" ht="21.75" customHeight="1">
      <c r="A14" s="150"/>
      <c r="B14" s="151"/>
      <c r="C14" s="48"/>
      <c r="D14" s="452"/>
      <c r="E14" s="452"/>
      <c r="F14" s="452"/>
      <c r="G14" s="452"/>
      <c r="H14" s="452"/>
      <c r="I14" s="452"/>
      <c r="J14" s="452"/>
      <c r="K14" s="452"/>
      <c r="L14" s="452"/>
      <c r="M14" s="452"/>
      <c r="N14" s="452"/>
      <c r="O14" s="869"/>
      <c r="Q14" s="13" t="str">
        <f t="shared" ref="Q14:Q19" si="1">IF(K5=$Q$3,R14,"")</f>
        <v/>
      </c>
      <c r="R14" s="296">
        <v>41</v>
      </c>
      <c r="S14" s="13" t="s">
        <v>412</v>
      </c>
    </row>
    <row r="15" spans="1:19" ht="9.75" customHeight="1">
      <c r="A15" s="156"/>
      <c r="B15" s="157"/>
      <c r="C15" s="158"/>
      <c r="D15" s="159"/>
      <c r="E15" s="159"/>
      <c r="F15" s="159"/>
      <c r="G15" s="159"/>
      <c r="H15" s="159"/>
      <c r="I15" s="159"/>
      <c r="J15" s="159"/>
      <c r="K15" s="117"/>
      <c r="L15" s="160"/>
      <c r="M15" s="160"/>
      <c r="N15" s="161"/>
      <c r="O15" s="162"/>
      <c r="Q15" s="13" t="str">
        <f t="shared" si="1"/>
        <v/>
      </c>
      <c r="R15" s="296">
        <v>42</v>
      </c>
      <c r="S15" s="13" t="s">
        <v>413</v>
      </c>
    </row>
    <row r="16" spans="1:19" ht="35.25" customHeight="1">
      <c r="A16" s="867" t="s">
        <v>120</v>
      </c>
      <c r="B16" s="868"/>
      <c r="C16" s="786"/>
      <c r="D16" s="787"/>
      <c r="E16" s="787"/>
      <c r="F16" s="787"/>
      <c r="G16" s="787"/>
      <c r="H16" s="787"/>
      <c r="I16" s="787"/>
      <c r="J16" s="787"/>
      <c r="K16" s="787"/>
      <c r="L16" s="787"/>
      <c r="M16" s="787"/>
      <c r="N16" s="787"/>
      <c r="O16" s="866"/>
      <c r="Q16" s="13" t="str">
        <f t="shared" si="1"/>
        <v/>
      </c>
      <c r="R16" s="296">
        <v>43</v>
      </c>
      <c r="S16" s="13" t="s">
        <v>414</v>
      </c>
    </row>
    <row r="17" spans="1:20" ht="30" customHeight="1">
      <c r="A17" s="756" t="s">
        <v>384</v>
      </c>
      <c r="B17" s="870"/>
      <c r="C17" s="885"/>
      <c r="D17" s="730"/>
      <c r="E17" s="730"/>
      <c r="F17" s="730"/>
      <c r="G17" s="730"/>
      <c r="H17" s="730"/>
      <c r="I17" s="730"/>
      <c r="J17" s="730"/>
      <c r="K17" s="730"/>
      <c r="L17" s="730"/>
      <c r="M17" s="730"/>
      <c r="N17" s="730"/>
      <c r="O17" s="877"/>
      <c r="Q17" s="13" t="str">
        <f t="shared" si="1"/>
        <v/>
      </c>
      <c r="R17" s="296">
        <v>60</v>
      </c>
      <c r="S17" s="13" t="s">
        <v>415</v>
      </c>
    </row>
    <row r="18" spans="1:20" ht="30" customHeight="1">
      <c r="A18" s="884"/>
      <c r="B18" s="658"/>
      <c r="C18" s="794"/>
      <c r="D18" s="795"/>
      <c r="E18" s="795"/>
      <c r="F18" s="795"/>
      <c r="G18" s="795"/>
      <c r="H18" s="795"/>
      <c r="I18" s="795"/>
      <c r="J18" s="795"/>
      <c r="K18" s="795"/>
      <c r="L18" s="795"/>
      <c r="M18" s="795"/>
      <c r="N18" s="795"/>
      <c r="O18" s="796"/>
      <c r="Q18" s="13" t="str">
        <f t="shared" si="1"/>
        <v/>
      </c>
      <c r="R18" s="296">
        <v>63</v>
      </c>
      <c r="S18" s="13" t="s">
        <v>416</v>
      </c>
    </row>
    <row r="19" spans="1:20" ht="30" customHeight="1">
      <c r="A19" s="163"/>
      <c r="B19" s="164"/>
      <c r="C19" s="732"/>
      <c r="D19" s="733"/>
      <c r="E19" s="733"/>
      <c r="F19" s="733"/>
      <c r="G19" s="733"/>
      <c r="H19" s="733"/>
      <c r="I19" s="733"/>
      <c r="J19" s="733"/>
      <c r="K19" s="733"/>
      <c r="L19" s="733"/>
      <c r="M19" s="733"/>
      <c r="N19" s="733"/>
      <c r="O19" s="797"/>
      <c r="Q19" s="13" t="str">
        <f t="shared" si="1"/>
        <v/>
      </c>
      <c r="R19" s="296">
        <v>73</v>
      </c>
      <c r="S19" s="13" t="s">
        <v>417</v>
      </c>
    </row>
    <row r="20" spans="1:20" ht="42" customHeight="1">
      <c r="A20" s="756" t="s">
        <v>194</v>
      </c>
      <c r="B20" s="870"/>
      <c r="C20" s="876"/>
      <c r="D20" s="730"/>
      <c r="E20" s="730"/>
      <c r="F20" s="730"/>
      <c r="G20" s="730"/>
      <c r="H20" s="730"/>
      <c r="I20" s="730"/>
      <c r="J20" s="730"/>
      <c r="K20" s="730"/>
      <c r="L20" s="730"/>
      <c r="M20" s="730"/>
      <c r="N20" s="730"/>
      <c r="O20" s="877"/>
      <c r="T20" s="297"/>
    </row>
    <row r="21" spans="1:20" ht="33.75" customHeight="1" thickBot="1">
      <c r="A21" s="871"/>
      <c r="B21" s="872"/>
      <c r="C21" s="878"/>
      <c r="D21" s="879"/>
      <c r="E21" s="879"/>
      <c r="F21" s="879"/>
      <c r="G21" s="879"/>
      <c r="H21" s="879"/>
      <c r="I21" s="879"/>
      <c r="J21" s="879"/>
      <c r="K21" s="879"/>
      <c r="L21" s="879"/>
      <c r="M21" s="879"/>
      <c r="N21" s="879"/>
      <c r="O21" s="880"/>
      <c r="Q21" s="13" t="e">
        <f>IF(D14="",$S$22,IF(S22="","",$D$14))</f>
        <v>#N/A</v>
      </c>
      <c r="R21" s="298" t="s">
        <v>402</v>
      </c>
    </row>
    <row r="22" spans="1:20" ht="14.25" customHeight="1">
      <c r="D22" s="165"/>
      <c r="E22" s="165"/>
      <c r="F22" s="165"/>
      <c r="G22" s="165"/>
      <c r="Q22" s="297">
        <f>MIN($Q$4:$Q$19)</f>
        <v>0</v>
      </c>
      <c r="R22" s="298" t="s">
        <v>401</v>
      </c>
      <c r="S22" s="297" t="e">
        <f>VLOOKUP($Q$22,$R$4:$S$19,2,0)</f>
        <v>#N/A</v>
      </c>
    </row>
    <row r="23" spans="1:20" ht="21" thickBot="1">
      <c r="A23" s="166" t="s">
        <v>121</v>
      </c>
    </row>
    <row r="24" spans="1:20" ht="24.95" customHeight="1">
      <c r="A24" s="875" t="s">
        <v>122</v>
      </c>
      <c r="B24" s="873"/>
      <c r="C24" s="874"/>
      <c r="D24" s="862" t="s">
        <v>123</v>
      </c>
      <c r="E24" s="873"/>
      <c r="F24" s="873"/>
      <c r="G24" s="873"/>
      <c r="H24" s="873"/>
      <c r="I24" s="874"/>
      <c r="J24" s="881" t="s">
        <v>124</v>
      </c>
      <c r="K24" s="882"/>
      <c r="L24" s="882"/>
      <c r="M24" s="883"/>
      <c r="N24" s="862" t="s">
        <v>125</v>
      </c>
      <c r="O24" s="863"/>
    </row>
    <row r="25" spans="1:20" ht="15" customHeight="1">
      <c r="A25" s="839" t="s">
        <v>287</v>
      </c>
      <c r="B25" s="532"/>
      <c r="C25" s="840"/>
      <c r="D25" s="517" t="s">
        <v>126</v>
      </c>
      <c r="E25" s="518"/>
      <c r="F25" s="808"/>
      <c r="G25" s="825" t="s">
        <v>127</v>
      </c>
      <c r="H25" s="518"/>
      <c r="I25" s="826"/>
      <c r="J25" s="759"/>
      <c r="K25" s="760"/>
      <c r="L25" s="760"/>
      <c r="M25" s="761"/>
      <c r="N25" s="759"/>
      <c r="O25" s="848"/>
    </row>
    <row r="26" spans="1:20" ht="15" customHeight="1">
      <c r="A26" s="841"/>
      <c r="B26" s="842"/>
      <c r="C26" s="843"/>
      <c r="D26" s="798" t="s">
        <v>128</v>
      </c>
      <c r="E26" s="833"/>
      <c r="F26" s="800"/>
      <c r="G26" s="801" t="s">
        <v>128</v>
      </c>
      <c r="H26" s="833"/>
      <c r="I26" s="802"/>
      <c r="J26" s="762"/>
      <c r="K26" s="853"/>
      <c r="L26" s="763"/>
      <c r="M26" s="764"/>
      <c r="N26" s="762"/>
      <c r="O26" s="849"/>
    </row>
    <row r="27" spans="1:20" ht="39.950000000000003" customHeight="1">
      <c r="A27" s="886"/>
      <c r="B27" s="887"/>
      <c r="C27" s="888"/>
      <c r="D27" s="230"/>
      <c r="E27" s="167" t="s">
        <v>286</v>
      </c>
      <c r="F27" s="229"/>
      <c r="G27" s="245"/>
      <c r="H27" s="168" t="s">
        <v>286</v>
      </c>
      <c r="I27" s="169"/>
      <c r="J27" s="765"/>
      <c r="K27" s="766"/>
      <c r="L27" s="766"/>
      <c r="M27" s="767"/>
      <c r="N27" s="765"/>
      <c r="O27" s="850"/>
    </row>
    <row r="28" spans="1:20" ht="15" customHeight="1">
      <c r="A28" s="839" t="s">
        <v>288</v>
      </c>
      <c r="B28" s="532"/>
      <c r="C28" s="840"/>
      <c r="D28" s="517" t="s">
        <v>126</v>
      </c>
      <c r="E28" s="518"/>
      <c r="F28" s="808"/>
      <c r="G28" s="801" t="s">
        <v>127</v>
      </c>
      <c r="H28" s="833"/>
      <c r="I28" s="802"/>
      <c r="J28" s="759"/>
      <c r="K28" s="760"/>
      <c r="L28" s="760"/>
      <c r="M28" s="761"/>
      <c r="N28" s="759"/>
      <c r="O28" s="848"/>
    </row>
    <row r="29" spans="1:20" ht="15" customHeight="1">
      <c r="A29" s="841"/>
      <c r="B29" s="842"/>
      <c r="C29" s="843"/>
      <c r="D29" s="798" t="s">
        <v>128</v>
      </c>
      <c r="E29" s="833"/>
      <c r="F29" s="800"/>
      <c r="G29" s="801" t="s">
        <v>128</v>
      </c>
      <c r="H29" s="833"/>
      <c r="I29" s="802"/>
      <c r="J29" s="762"/>
      <c r="K29" s="853"/>
      <c r="L29" s="763"/>
      <c r="M29" s="764"/>
      <c r="N29" s="762"/>
      <c r="O29" s="849"/>
    </row>
    <row r="30" spans="1:20" ht="39.950000000000003" customHeight="1">
      <c r="A30" s="889"/>
      <c r="B30" s="890"/>
      <c r="C30" s="891"/>
      <c r="D30" s="230"/>
      <c r="E30" s="167" t="s">
        <v>286</v>
      </c>
      <c r="F30" s="229"/>
      <c r="G30" s="245"/>
      <c r="H30" s="168" t="s">
        <v>286</v>
      </c>
      <c r="I30" s="169"/>
      <c r="J30" s="765"/>
      <c r="K30" s="766"/>
      <c r="L30" s="766"/>
      <c r="M30" s="767"/>
      <c r="N30" s="765"/>
      <c r="O30" s="850"/>
    </row>
    <row r="31" spans="1:20" ht="15" customHeight="1">
      <c r="A31" s="839" t="s">
        <v>289</v>
      </c>
      <c r="B31" s="532"/>
      <c r="C31" s="840"/>
      <c r="D31" s="517" t="s">
        <v>126</v>
      </c>
      <c r="E31" s="518"/>
      <c r="F31" s="808"/>
      <c r="G31" s="825" t="s">
        <v>127</v>
      </c>
      <c r="H31" s="518"/>
      <c r="I31" s="826"/>
      <c r="J31" s="759"/>
      <c r="K31" s="760"/>
      <c r="L31" s="760"/>
      <c r="M31" s="761"/>
      <c r="N31" s="759"/>
      <c r="O31" s="848"/>
    </row>
    <row r="32" spans="1:20" ht="15" customHeight="1">
      <c r="A32" s="841"/>
      <c r="B32" s="842"/>
      <c r="C32" s="843"/>
      <c r="D32" s="798" t="s">
        <v>128</v>
      </c>
      <c r="E32" s="833"/>
      <c r="F32" s="800"/>
      <c r="G32" s="801" t="s">
        <v>128</v>
      </c>
      <c r="H32" s="833"/>
      <c r="I32" s="802"/>
      <c r="J32" s="762"/>
      <c r="K32" s="853"/>
      <c r="L32" s="763"/>
      <c r="M32" s="764"/>
      <c r="N32" s="762"/>
      <c r="O32" s="849"/>
    </row>
    <row r="33" spans="1:15" ht="39.950000000000003" customHeight="1">
      <c r="A33" s="886"/>
      <c r="B33" s="887"/>
      <c r="C33" s="888"/>
      <c r="D33" s="230"/>
      <c r="E33" s="167" t="s">
        <v>286</v>
      </c>
      <c r="F33" s="229"/>
      <c r="G33" s="246"/>
      <c r="H33" s="168" t="s">
        <v>286</v>
      </c>
      <c r="I33" s="170"/>
      <c r="J33" s="765"/>
      <c r="K33" s="766"/>
      <c r="L33" s="766"/>
      <c r="M33" s="767"/>
      <c r="N33" s="765"/>
      <c r="O33" s="850"/>
    </row>
    <row r="34" spans="1:15" ht="15" customHeight="1">
      <c r="A34" s="839" t="s">
        <v>290</v>
      </c>
      <c r="B34" s="532"/>
      <c r="C34" s="840"/>
      <c r="D34" s="517" t="s">
        <v>126</v>
      </c>
      <c r="E34" s="518"/>
      <c r="F34" s="808"/>
      <c r="G34" s="825" t="s">
        <v>127</v>
      </c>
      <c r="H34" s="518"/>
      <c r="I34" s="826"/>
      <c r="J34" s="759"/>
      <c r="K34" s="760"/>
      <c r="L34" s="760"/>
      <c r="M34" s="761"/>
      <c r="N34" s="759"/>
      <c r="O34" s="848"/>
    </row>
    <row r="35" spans="1:15" ht="15" customHeight="1">
      <c r="A35" s="841"/>
      <c r="B35" s="842"/>
      <c r="C35" s="843"/>
      <c r="D35" s="798" t="s">
        <v>128</v>
      </c>
      <c r="E35" s="833"/>
      <c r="F35" s="800"/>
      <c r="G35" s="801" t="s">
        <v>128</v>
      </c>
      <c r="H35" s="833"/>
      <c r="I35" s="802"/>
      <c r="J35" s="762"/>
      <c r="K35" s="853"/>
      <c r="L35" s="763"/>
      <c r="M35" s="764"/>
      <c r="N35" s="762"/>
      <c r="O35" s="849"/>
    </row>
    <row r="36" spans="1:15" ht="39.950000000000003" customHeight="1" thickBot="1">
      <c r="A36" s="836"/>
      <c r="B36" s="837"/>
      <c r="C36" s="838"/>
      <c r="D36" s="247"/>
      <c r="E36" s="171" t="s">
        <v>286</v>
      </c>
      <c r="F36" s="172"/>
      <c r="G36" s="248"/>
      <c r="H36" s="171" t="s">
        <v>286</v>
      </c>
      <c r="I36" s="173"/>
      <c r="J36" s="851"/>
      <c r="K36" s="854"/>
      <c r="L36" s="854"/>
      <c r="M36" s="855"/>
      <c r="N36" s="851"/>
      <c r="O36" s="852"/>
    </row>
    <row r="37" spans="1:15" ht="14.25" customHeight="1"/>
    <row r="38" spans="1:15" ht="21" thickBot="1">
      <c r="A38" s="166" t="s">
        <v>129</v>
      </c>
    </row>
    <row r="39" spans="1:15" ht="24" customHeight="1" thickBot="1">
      <c r="A39" s="830" t="s">
        <v>553</v>
      </c>
      <c r="B39" s="831"/>
      <c r="C39" s="174"/>
      <c r="D39" s="834" t="s">
        <v>554</v>
      </c>
      <c r="E39" s="835"/>
      <c r="F39" s="835"/>
      <c r="G39" s="835"/>
      <c r="H39" s="835"/>
      <c r="I39" s="835"/>
      <c r="J39" s="834" t="s">
        <v>555</v>
      </c>
      <c r="K39" s="844"/>
      <c r="L39" s="845"/>
      <c r="M39" s="834" t="s">
        <v>556</v>
      </c>
      <c r="N39" s="846"/>
      <c r="O39" s="847"/>
    </row>
    <row r="40" spans="1:15" ht="15" customHeight="1">
      <c r="A40" s="832"/>
      <c r="B40" s="828"/>
      <c r="C40" s="829"/>
      <c r="D40" s="517" t="s">
        <v>557</v>
      </c>
      <c r="E40" s="518"/>
      <c r="F40" s="808"/>
      <c r="G40" s="825" t="s">
        <v>558</v>
      </c>
      <c r="H40" s="518"/>
      <c r="I40" s="826"/>
      <c r="J40" s="827"/>
      <c r="K40" s="828"/>
      <c r="L40" s="829"/>
      <c r="M40" s="791"/>
      <c r="N40" s="792"/>
      <c r="O40" s="793"/>
    </row>
    <row r="41" spans="1:15" ht="15" customHeight="1">
      <c r="A41" s="806"/>
      <c r="B41" s="763"/>
      <c r="C41" s="764"/>
      <c r="D41" s="798" t="s">
        <v>559</v>
      </c>
      <c r="E41" s="799"/>
      <c r="F41" s="800"/>
      <c r="G41" s="801" t="s">
        <v>559</v>
      </c>
      <c r="H41" s="799"/>
      <c r="I41" s="802"/>
      <c r="J41" s="762"/>
      <c r="K41" s="763"/>
      <c r="L41" s="764"/>
      <c r="M41" s="794"/>
      <c r="N41" s="795"/>
      <c r="O41" s="796"/>
    </row>
    <row r="42" spans="1:15" ht="30" customHeight="1">
      <c r="A42" s="807"/>
      <c r="B42" s="766"/>
      <c r="C42" s="767"/>
      <c r="D42" s="230"/>
      <c r="E42" s="167" t="s">
        <v>560</v>
      </c>
      <c r="F42" s="373"/>
      <c r="G42" s="803" t="s">
        <v>561</v>
      </c>
      <c r="H42" s="553"/>
      <c r="I42" s="804"/>
      <c r="J42" s="765"/>
      <c r="K42" s="766"/>
      <c r="L42" s="767"/>
      <c r="M42" s="732"/>
      <c r="N42" s="733"/>
      <c r="O42" s="797"/>
    </row>
    <row r="43" spans="1:15" ht="15" customHeight="1">
      <c r="A43" s="805"/>
      <c r="B43" s="760"/>
      <c r="C43" s="761"/>
      <c r="D43" s="517" t="s">
        <v>562</v>
      </c>
      <c r="E43" s="518"/>
      <c r="F43" s="808"/>
      <c r="G43" s="801" t="s">
        <v>563</v>
      </c>
      <c r="H43" s="799"/>
      <c r="I43" s="802"/>
      <c r="J43" s="809"/>
      <c r="K43" s="810"/>
      <c r="L43" s="811"/>
      <c r="M43" s="809"/>
      <c r="N43" s="810"/>
      <c r="O43" s="818"/>
    </row>
    <row r="44" spans="1:15" ht="15" customHeight="1">
      <c r="A44" s="806"/>
      <c r="B44" s="763"/>
      <c r="C44" s="764"/>
      <c r="D44" s="798" t="s">
        <v>564</v>
      </c>
      <c r="E44" s="799"/>
      <c r="F44" s="800"/>
      <c r="G44" s="801" t="s">
        <v>564</v>
      </c>
      <c r="H44" s="799"/>
      <c r="I44" s="802"/>
      <c r="J44" s="812"/>
      <c r="K44" s="813"/>
      <c r="L44" s="814"/>
      <c r="M44" s="819"/>
      <c r="N44" s="820"/>
      <c r="O44" s="821"/>
    </row>
    <row r="45" spans="1:15" ht="30" customHeight="1">
      <c r="A45" s="807"/>
      <c r="B45" s="766"/>
      <c r="C45" s="767"/>
      <c r="D45" s="230"/>
      <c r="E45" s="167" t="s">
        <v>565</v>
      </c>
      <c r="F45" s="373"/>
      <c r="G45" s="245"/>
      <c r="H45" s="168" t="s">
        <v>565</v>
      </c>
      <c r="I45" s="169"/>
      <c r="J45" s="815"/>
      <c r="K45" s="816"/>
      <c r="L45" s="817"/>
      <c r="M45" s="822"/>
      <c r="N45" s="823"/>
      <c r="O45" s="824"/>
    </row>
    <row r="46" spans="1:15" ht="15" customHeight="1">
      <c r="A46" s="805"/>
      <c r="B46" s="760"/>
      <c r="C46" s="761"/>
      <c r="D46" s="517" t="s">
        <v>562</v>
      </c>
      <c r="E46" s="518"/>
      <c r="F46" s="808"/>
      <c r="G46" s="825" t="s">
        <v>563</v>
      </c>
      <c r="H46" s="518"/>
      <c r="I46" s="826"/>
      <c r="J46" s="809"/>
      <c r="K46" s="810"/>
      <c r="L46" s="811"/>
      <c r="M46" s="809"/>
      <c r="N46" s="810"/>
      <c r="O46" s="818"/>
    </row>
    <row r="47" spans="1:15" ht="15" customHeight="1">
      <c r="A47" s="806"/>
      <c r="B47" s="763"/>
      <c r="C47" s="764"/>
      <c r="D47" s="798" t="s">
        <v>564</v>
      </c>
      <c r="E47" s="799"/>
      <c r="F47" s="800"/>
      <c r="G47" s="801" t="s">
        <v>564</v>
      </c>
      <c r="H47" s="799"/>
      <c r="I47" s="802"/>
      <c r="J47" s="812"/>
      <c r="K47" s="813"/>
      <c r="L47" s="814"/>
      <c r="M47" s="812"/>
      <c r="N47" s="813"/>
      <c r="O47" s="892"/>
    </row>
    <row r="48" spans="1:15" ht="30" customHeight="1">
      <c r="A48" s="807"/>
      <c r="B48" s="766"/>
      <c r="C48" s="767"/>
      <c r="D48" s="230"/>
      <c r="E48" s="167" t="s">
        <v>565</v>
      </c>
      <c r="F48" s="373"/>
      <c r="G48" s="246"/>
      <c r="H48" s="168" t="s">
        <v>565</v>
      </c>
      <c r="I48" s="170"/>
      <c r="J48" s="815"/>
      <c r="K48" s="816"/>
      <c r="L48" s="817"/>
      <c r="M48" s="815"/>
      <c r="N48" s="816"/>
      <c r="O48" s="893"/>
    </row>
    <row r="49" spans="1:19" ht="15" customHeight="1">
      <c r="A49" s="805"/>
      <c r="B49" s="760"/>
      <c r="C49" s="761"/>
      <c r="D49" s="517" t="s">
        <v>562</v>
      </c>
      <c r="E49" s="518"/>
      <c r="F49" s="808"/>
      <c r="G49" s="825" t="s">
        <v>563</v>
      </c>
      <c r="H49" s="518"/>
      <c r="I49" s="826"/>
      <c r="J49" s="809"/>
      <c r="K49" s="810"/>
      <c r="L49" s="811"/>
      <c r="M49" s="809"/>
      <c r="N49" s="810"/>
      <c r="O49" s="818"/>
    </row>
    <row r="50" spans="1:19" ht="15" customHeight="1">
      <c r="A50" s="806"/>
      <c r="B50" s="763"/>
      <c r="C50" s="764"/>
      <c r="D50" s="798" t="s">
        <v>564</v>
      </c>
      <c r="E50" s="799"/>
      <c r="F50" s="800"/>
      <c r="G50" s="801" t="s">
        <v>564</v>
      </c>
      <c r="H50" s="799"/>
      <c r="I50" s="802"/>
      <c r="J50" s="812"/>
      <c r="K50" s="813"/>
      <c r="L50" s="814"/>
      <c r="M50" s="812"/>
      <c r="N50" s="813"/>
      <c r="O50" s="892"/>
    </row>
    <row r="51" spans="1:19" ht="30" customHeight="1" thickBot="1">
      <c r="A51" s="894"/>
      <c r="B51" s="854"/>
      <c r="C51" s="855"/>
      <c r="D51" s="247"/>
      <c r="E51" s="171" t="s">
        <v>565</v>
      </c>
      <c r="F51" s="172"/>
      <c r="G51" s="248"/>
      <c r="H51" s="171" t="s">
        <v>565</v>
      </c>
      <c r="I51" s="173"/>
      <c r="J51" s="895"/>
      <c r="K51" s="896"/>
      <c r="L51" s="897"/>
      <c r="M51" s="895"/>
      <c r="N51" s="896"/>
      <c r="O51" s="898"/>
      <c r="R51" s="298" t="s">
        <v>437</v>
      </c>
      <c r="S51" s="13" t="str">
        <f>IF(D52="","",D52)</f>
        <v/>
      </c>
    </row>
    <row r="52" spans="1:19" ht="60" customHeight="1" thickBot="1">
      <c r="A52" s="899" t="s">
        <v>566</v>
      </c>
      <c r="B52" s="900"/>
      <c r="C52" s="900"/>
      <c r="D52" s="901"/>
      <c r="E52" s="902"/>
      <c r="F52" s="902"/>
      <c r="G52" s="903" t="s">
        <v>567</v>
      </c>
      <c r="H52" s="904"/>
      <c r="I52" s="905"/>
      <c r="J52" s="906" t="s">
        <v>568</v>
      </c>
      <c r="K52" s="907"/>
      <c r="L52" s="907"/>
      <c r="M52" s="908"/>
      <c r="N52" s="909"/>
      <c r="O52" s="316" t="s">
        <v>569</v>
      </c>
      <c r="P52" s="378"/>
      <c r="Q52" s="265"/>
      <c r="R52" s="298" t="s">
        <v>438</v>
      </c>
      <c r="S52" s="13" t="str">
        <f>IF(M52="","",M52)</f>
        <v/>
      </c>
    </row>
  </sheetData>
  <mergeCells count="84">
    <mergeCell ref="A52:C52"/>
    <mergeCell ref="D52:F52"/>
    <mergeCell ref="G52:I52"/>
    <mergeCell ref="J52:L52"/>
    <mergeCell ref="M52:N52"/>
    <mergeCell ref="A49:C51"/>
    <mergeCell ref="D49:F49"/>
    <mergeCell ref="G49:I49"/>
    <mergeCell ref="J49:L51"/>
    <mergeCell ref="M49:O51"/>
    <mergeCell ref="D50:F50"/>
    <mergeCell ref="G50:I50"/>
    <mergeCell ref="A46:C48"/>
    <mergeCell ref="D46:F46"/>
    <mergeCell ref="G46:I46"/>
    <mergeCell ref="J46:L48"/>
    <mergeCell ref="M46:O48"/>
    <mergeCell ref="D47:F47"/>
    <mergeCell ref="G47:I47"/>
    <mergeCell ref="A25:C26"/>
    <mergeCell ref="D26:F26"/>
    <mergeCell ref="D35:F35"/>
    <mergeCell ref="D34:F34"/>
    <mergeCell ref="A33:C33"/>
    <mergeCell ref="D29:F29"/>
    <mergeCell ref="A28:C29"/>
    <mergeCell ref="D28:F28"/>
    <mergeCell ref="A30:C30"/>
    <mergeCell ref="D25:F25"/>
    <mergeCell ref="A27:C27"/>
    <mergeCell ref="A3:B5"/>
    <mergeCell ref="C3:O3"/>
    <mergeCell ref="N24:O24"/>
    <mergeCell ref="A7:B10"/>
    <mergeCell ref="C16:O16"/>
    <mergeCell ref="A16:B16"/>
    <mergeCell ref="D14:O14"/>
    <mergeCell ref="A20:B21"/>
    <mergeCell ref="D24:I24"/>
    <mergeCell ref="A24:C24"/>
    <mergeCell ref="C20:O21"/>
    <mergeCell ref="J24:M24"/>
    <mergeCell ref="A17:B18"/>
    <mergeCell ref="C17:O19"/>
    <mergeCell ref="J39:L39"/>
    <mergeCell ref="M39:O39"/>
    <mergeCell ref="N31:O33"/>
    <mergeCell ref="N34:O36"/>
    <mergeCell ref="G25:I25"/>
    <mergeCell ref="G26:I26"/>
    <mergeCell ref="J28:M30"/>
    <mergeCell ref="G29:I29"/>
    <mergeCell ref="G28:I28"/>
    <mergeCell ref="J31:M33"/>
    <mergeCell ref="J34:M36"/>
    <mergeCell ref="N28:O30"/>
    <mergeCell ref="N25:O27"/>
    <mergeCell ref="J25:M27"/>
    <mergeCell ref="A39:B39"/>
    <mergeCell ref="A40:C42"/>
    <mergeCell ref="G35:I35"/>
    <mergeCell ref="G31:I31"/>
    <mergeCell ref="G32:I32"/>
    <mergeCell ref="G34:I34"/>
    <mergeCell ref="D39:I39"/>
    <mergeCell ref="A36:C36"/>
    <mergeCell ref="A31:C32"/>
    <mergeCell ref="A34:C35"/>
    <mergeCell ref="D31:F31"/>
    <mergeCell ref="D32:F32"/>
    <mergeCell ref="M40:O42"/>
    <mergeCell ref="D41:F41"/>
    <mergeCell ref="G41:I41"/>
    <mergeCell ref="G42:I42"/>
    <mergeCell ref="A43:C45"/>
    <mergeCell ref="D43:F43"/>
    <mergeCell ref="G43:I43"/>
    <mergeCell ref="J43:L45"/>
    <mergeCell ref="M43:O45"/>
    <mergeCell ref="D44:F44"/>
    <mergeCell ref="G44:I44"/>
    <mergeCell ref="D40:F40"/>
    <mergeCell ref="G40:I40"/>
    <mergeCell ref="J40:L42"/>
  </mergeCells>
  <phoneticPr fontId="3"/>
  <dataValidations count="1">
    <dataValidation type="list" allowBlank="1" showInputMessage="1" showErrorMessage="1" sqref="C4:C12 K4:K10">
      <formula1>"X"</formula1>
    </dataValidation>
  </dataValidations>
  <pageMargins left="0.59055118110236227" right="0.59055118110236227" top="0.78740157480314965" bottom="0.39370078740157483" header="0.51181102362204722" footer="0.19685039370078741"/>
  <pageSetup paperSize="9" scale="65" orientation="portrait" r:id="rId1"/>
  <headerFooter alignWithMargins="0">
    <oddFooter>&amp;C4/12
&amp;R&amp;9The Overseas Human Resources and Industry Development Association (HIDA)</oddFooter>
  </headerFooter>
  <colBreaks count="1" manualBreakCount="1">
    <brk id="2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H52"/>
  <sheetViews>
    <sheetView view="pageBreakPreview" topLeftCell="A19" zoomScale="70" zoomScaleNormal="75" zoomScaleSheetLayoutView="70" workbookViewId="0">
      <selection activeCell="A23" sqref="A23:AI24"/>
    </sheetView>
  </sheetViews>
  <sheetFormatPr defaultRowHeight="14.25"/>
  <cols>
    <col min="1" max="1" width="8.625" style="119" customWidth="1"/>
    <col min="2" max="2" width="10.625" style="119" customWidth="1"/>
    <col min="3" max="3" width="8.625" style="119" customWidth="1"/>
    <col min="4" max="4" width="7.625" style="119" customWidth="1"/>
    <col min="5" max="5" width="3.625" style="119" customWidth="1"/>
    <col min="6" max="6" width="8.625" style="119" customWidth="1"/>
    <col min="7" max="7" width="3.625" style="119" customWidth="1"/>
    <col min="8" max="8" width="8.625" style="119" customWidth="1"/>
    <col min="9" max="9" width="7.625" style="119" customWidth="1"/>
    <col min="10" max="10" width="3.625" style="119" customWidth="1"/>
    <col min="11" max="11" width="8.625" style="119" customWidth="1"/>
    <col min="12" max="12" width="3.625" style="119" customWidth="1"/>
    <col min="13" max="13" width="8.625" style="119" customWidth="1"/>
    <col min="14" max="14" width="7.625" style="119" customWidth="1"/>
    <col min="15" max="15" width="3.625" style="119" customWidth="1"/>
    <col min="16" max="16" width="8.625" style="119" customWidth="1"/>
    <col min="17" max="17" width="3.625" style="119" customWidth="1"/>
    <col min="18" max="18" width="8.625" style="119" customWidth="1"/>
    <col min="19" max="19" width="9" style="119"/>
    <col min="20" max="20" width="0" style="119" hidden="1" customWidth="1"/>
    <col min="21" max="21" width="18.375" style="119" hidden="1" customWidth="1"/>
    <col min="22" max="22" width="0" style="119" hidden="1" customWidth="1"/>
    <col min="23" max="16384" width="9" style="119"/>
  </cols>
  <sheetData>
    <row r="1" spans="1:31" ht="15" customHeight="1">
      <c r="J1" s="353"/>
      <c r="R1" s="175" t="str">
        <f>'Part 1 Nomination by EO'!J1</f>
        <v>2017 ERHR1</v>
      </c>
    </row>
    <row r="2" spans="1:31" ht="21" thickBot="1">
      <c r="A2" s="122" t="s">
        <v>144</v>
      </c>
      <c r="B2" s="302"/>
      <c r="C2" s="302"/>
      <c r="D2" s="302"/>
      <c r="E2" s="315" t="s">
        <v>430</v>
      </c>
      <c r="F2" s="302"/>
      <c r="G2" s="302"/>
      <c r="H2" s="302"/>
      <c r="I2" s="302"/>
      <c r="J2" s="302"/>
      <c r="K2" s="302"/>
      <c r="L2" s="302"/>
      <c r="M2" s="302"/>
      <c r="N2" s="302"/>
      <c r="O2" s="302"/>
      <c r="P2" s="302"/>
      <c r="Q2" s="302"/>
      <c r="R2" s="302"/>
    </row>
    <row r="3" spans="1:31" ht="30" customHeight="1" thickBot="1">
      <c r="A3" s="830" t="s">
        <v>145</v>
      </c>
      <c r="B3" s="831"/>
      <c r="C3" s="936" t="s">
        <v>325</v>
      </c>
      <c r="D3" s="937"/>
      <c r="E3" s="938"/>
      <c r="F3" s="918" t="s">
        <v>146</v>
      </c>
      <c r="G3" s="918"/>
      <c r="H3" s="919"/>
      <c r="I3" s="919"/>
      <c r="J3" s="919"/>
      <c r="K3" s="919"/>
      <c r="L3" s="919"/>
      <c r="M3" s="919"/>
      <c r="N3" s="919"/>
      <c r="O3" s="919"/>
      <c r="P3" s="919"/>
      <c r="Q3" s="919"/>
      <c r="R3" s="920"/>
      <c r="S3" s="326"/>
      <c r="T3" s="326"/>
      <c r="U3" s="326"/>
      <c r="V3" s="326"/>
      <c r="W3" s="326"/>
      <c r="X3" s="326"/>
      <c r="Y3" s="326"/>
      <c r="Z3" s="326"/>
      <c r="AA3" s="326"/>
      <c r="AB3" s="326"/>
      <c r="AC3" s="326"/>
      <c r="AD3" s="326"/>
      <c r="AE3" s="326"/>
    </row>
    <row r="4" spans="1:31" ht="30" customHeight="1">
      <c r="A4" s="945"/>
      <c r="B4" s="946"/>
      <c r="C4" s="949"/>
      <c r="D4" s="946"/>
      <c r="E4" s="946"/>
      <c r="F4" s="939" t="s">
        <v>431</v>
      </c>
      <c r="G4" s="940"/>
      <c r="H4" s="940"/>
      <c r="I4" s="940"/>
      <c r="J4" s="940"/>
      <c r="K4" s="940"/>
      <c r="L4" s="940"/>
      <c r="M4" s="940"/>
      <c r="N4" s="940"/>
      <c r="O4" s="940"/>
      <c r="P4" s="940"/>
      <c r="Q4" s="940"/>
      <c r="R4" s="941"/>
    </row>
    <row r="5" spans="1:31" ht="30" customHeight="1" thickBot="1">
      <c r="A5" s="947"/>
      <c r="B5" s="948"/>
      <c r="C5" s="950"/>
      <c r="D5" s="948"/>
      <c r="E5" s="948"/>
      <c r="F5" s="942" t="s">
        <v>432</v>
      </c>
      <c r="G5" s="943"/>
      <c r="H5" s="943"/>
      <c r="I5" s="943"/>
      <c r="J5" s="943"/>
      <c r="K5" s="943"/>
      <c r="L5" s="943"/>
      <c r="M5" s="943"/>
      <c r="N5" s="943"/>
      <c r="O5" s="943"/>
      <c r="P5" s="943"/>
      <c r="Q5" s="943"/>
      <c r="R5" s="944"/>
    </row>
    <row r="6" spans="1:31" ht="30" customHeight="1">
      <c r="A6" s="926"/>
      <c r="B6" s="926"/>
      <c r="C6" s="926"/>
      <c r="D6" s="926"/>
      <c r="E6" s="926"/>
      <c r="F6" s="942" t="s">
        <v>433</v>
      </c>
      <c r="G6" s="943"/>
      <c r="H6" s="943"/>
      <c r="I6" s="943"/>
      <c r="J6" s="943"/>
      <c r="K6" s="943"/>
      <c r="L6" s="943"/>
      <c r="M6" s="943"/>
      <c r="N6" s="943"/>
      <c r="O6" s="943"/>
      <c r="P6" s="943"/>
      <c r="Q6" s="943"/>
      <c r="R6" s="944"/>
    </row>
    <row r="7" spans="1:31" ht="30" customHeight="1">
      <c r="A7" s="926"/>
      <c r="B7" s="926"/>
      <c r="C7" s="926"/>
      <c r="D7" s="926"/>
      <c r="E7" s="926"/>
      <c r="F7" s="942" t="s">
        <v>269</v>
      </c>
      <c r="G7" s="943"/>
      <c r="H7" s="943"/>
      <c r="I7" s="943"/>
      <c r="J7" s="943"/>
      <c r="K7" s="943"/>
      <c r="L7" s="943"/>
      <c r="M7" s="943"/>
      <c r="N7" s="943"/>
      <c r="O7" s="943"/>
      <c r="P7" s="943"/>
      <c r="Q7" s="943"/>
      <c r="R7" s="944"/>
      <c r="T7" s="119">
        <v>32</v>
      </c>
      <c r="U7" s="119" t="str">
        <f>IF(A4="","",$A$4)</f>
        <v/>
      </c>
      <c r="V7" s="119" t="s">
        <v>360</v>
      </c>
    </row>
    <row r="8" spans="1:31" ht="30" customHeight="1" thickBot="1">
      <c r="A8" s="926"/>
      <c r="B8" s="926"/>
      <c r="C8" s="926"/>
      <c r="D8" s="926"/>
      <c r="E8" s="926"/>
      <c r="F8" s="929" t="s">
        <v>270</v>
      </c>
      <c r="G8" s="930"/>
      <c r="H8" s="930"/>
      <c r="I8" s="930"/>
      <c r="J8" s="930"/>
      <c r="K8" s="930"/>
      <c r="L8" s="930"/>
      <c r="M8" s="930"/>
      <c r="N8" s="930"/>
      <c r="O8" s="930"/>
      <c r="P8" s="930"/>
      <c r="Q8" s="930"/>
      <c r="R8" s="931"/>
      <c r="T8" s="119">
        <v>33</v>
      </c>
      <c r="U8" s="119" t="str">
        <f>IF(U13&gt;0,"過去参加経験あり","")</f>
        <v/>
      </c>
      <c r="V8" s="119" t="s">
        <v>361</v>
      </c>
    </row>
    <row r="9" spans="1:31">
      <c r="A9" s="302"/>
      <c r="B9" s="302"/>
      <c r="C9" s="302"/>
      <c r="D9" s="302"/>
      <c r="E9" s="302"/>
      <c r="F9" s="302"/>
      <c r="G9" s="302"/>
      <c r="H9" s="302"/>
      <c r="I9" s="302"/>
      <c r="J9" s="302"/>
      <c r="K9" s="302"/>
      <c r="L9" s="302"/>
      <c r="M9" s="302"/>
      <c r="N9" s="302"/>
      <c r="O9" s="302"/>
      <c r="P9" s="302"/>
      <c r="Q9" s="302"/>
      <c r="R9" s="302"/>
    </row>
    <row r="10" spans="1:31" ht="21" thickBot="1">
      <c r="A10" s="166" t="s">
        <v>210</v>
      </c>
      <c r="B10" s="13"/>
      <c r="C10" s="13"/>
      <c r="D10" s="13"/>
      <c r="E10" s="13"/>
      <c r="F10" s="13"/>
      <c r="G10" s="13"/>
      <c r="H10" s="13"/>
      <c r="I10" s="13"/>
      <c r="J10" s="13"/>
      <c r="K10" s="13"/>
      <c r="L10" s="121"/>
      <c r="M10" s="122" t="s">
        <v>271</v>
      </c>
      <c r="N10" s="123"/>
      <c r="O10" s="121"/>
      <c r="P10" s="122" t="s">
        <v>272</v>
      </c>
      <c r="Q10" s="302"/>
      <c r="R10" s="302"/>
    </row>
    <row r="11" spans="1:31" ht="30" customHeight="1">
      <c r="A11" s="927"/>
      <c r="B11" s="928"/>
      <c r="C11" s="928"/>
      <c r="D11" s="934" t="s">
        <v>147</v>
      </c>
      <c r="E11" s="932"/>
      <c r="F11" s="932"/>
      <c r="G11" s="932"/>
      <c r="H11" s="935"/>
      <c r="I11" s="934" t="s">
        <v>148</v>
      </c>
      <c r="J11" s="932"/>
      <c r="K11" s="932"/>
      <c r="L11" s="932"/>
      <c r="M11" s="935"/>
      <c r="N11" s="932" t="s">
        <v>149</v>
      </c>
      <c r="O11" s="932"/>
      <c r="P11" s="932"/>
      <c r="Q11" s="932"/>
      <c r="R11" s="933"/>
      <c r="T11" s="119" t="s">
        <v>418</v>
      </c>
      <c r="U11" s="119" t="str">
        <f>IF(L10="","",L10)</f>
        <v/>
      </c>
    </row>
    <row r="12" spans="1:31" ht="24" customHeight="1">
      <c r="A12" s="958" t="s">
        <v>293</v>
      </c>
      <c r="B12" s="987"/>
      <c r="C12" s="987"/>
      <c r="D12" s="876" t="s">
        <v>529</v>
      </c>
      <c r="E12" s="730"/>
      <c r="F12" s="730"/>
      <c r="G12" s="730"/>
      <c r="H12" s="731"/>
      <c r="I12" s="876"/>
      <c r="J12" s="730"/>
      <c r="K12" s="730"/>
      <c r="L12" s="730"/>
      <c r="M12" s="731"/>
      <c r="N12" s="876"/>
      <c r="O12" s="730"/>
      <c r="P12" s="730"/>
      <c r="Q12" s="730"/>
      <c r="R12" s="877"/>
      <c r="T12" s="119" t="s">
        <v>419</v>
      </c>
      <c r="U12" s="119" t="str">
        <f>IF(L23="","",L23)</f>
        <v/>
      </c>
    </row>
    <row r="13" spans="1:31" ht="24" customHeight="1">
      <c r="A13" s="921" t="s">
        <v>294</v>
      </c>
      <c r="B13" s="922"/>
      <c r="C13" s="923"/>
      <c r="D13" s="794"/>
      <c r="E13" s="795"/>
      <c r="F13" s="795"/>
      <c r="G13" s="795"/>
      <c r="H13" s="925"/>
      <c r="I13" s="794"/>
      <c r="J13" s="795"/>
      <c r="K13" s="795"/>
      <c r="L13" s="795"/>
      <c r="M13" s="925"/>
      <c r="N13" s="794"/>
      <c r="O13" s="795"/>
      <c r="P13" s="795"/>
      <c r="Q13" s="795"/>
      <c r="R13" s="796"/>
      <c r="U13" s="119">
        <f>COUNTIF($U$11:$U$12,"X")</f>
        <v>0</v>
      </c>
    </row>
    <row r="14" spans="1:31" ht="39.75" customHeight="1">
      <c r="A14" s="924"/>
      <c r="B14" s="681"/>
      <c r="C14" s="682"/>
      <c r="D14" s="794"/>
      <c r="E14" s="795"/>
      <c r="F14" s="795"/>
      <c r="G14" s="795"/>
      <c r="H14" s="925"/>
      <c r="I14" s="794"/>
      <c r="J14" s="795"/>
      <c r="K14" s="795"/>
      <c r="L14" s="795"/>
      <c r="M14" s="925"/>
      <c r="N14" s="732"/>
      <c r="O14" s="733"/>
      <c r="P14" s="733"/>
      <c r="Q14" s="733"/>
      <c r="R14" s="797"/>
    </row>
    <row r="15" spans="1:31" ht="30" customHeight="1">
      <c r="A15" s="176" t="s">
        <v>208</v>
      </c>
      <c r="B15" s="177"/>
      <c r="C15" s="177"/>
      <c r="D15" s="955"/>
      <c r="E15" s="956"/>
      <c r="F15" s="956"/>
      <c r="G15" s="956"/>
      <c r="H15" s="957"/>
      <c r="I15" s="955"/>
      <c r="J15" s="956"/>
      <c r="K15" s="956"/>
      <c r="L15" s="956"/>
      <c r="M15" s="957"/>
      <c r="N15" s="955"/>
      <c r="O15" s="956"/>
      <c r="P15" s="956"/>
      <c r="Q15" s="956"/>
      <c r="R15" s="968"/>
    </row>
    <row r="16" spans="1:31" ht="18" customHeight="1">
      <c r="A16" s="958" t="s">
        <v>164</v>
      </c>
      <c r="B16" s="959"/>
      <c r="C16" s="976" t="s">
        <v>126</v>
      </c>
      <c r="D16" s="964" t="s">
        <v>150</v>
      </c>
      <c r="E16" s="965"/>
      <c r="F16" s="965"/>
      <c r="G16" s="965"/>
      <c r="H16" s="966"/>
      <c r="I16" s="964" t="s">
        <v>150</v>
      </c>
      <c r="J16" s="965"/>
      <c r="K16" s="965"/>
      <c r="L16" s="965"/>
      <c r="M16" s="966"/>
      <c r="N16" s="965" t="s">
        <v>150</v>
      </c>
      <c r="O16" s="965"/>
      <c r="P16" s="965"/>
      <c r="Q16" s="965"/>
      <c r="R16" s="967"/>
    </row>
    <row r="17" spans="1:21" ht="24.95" customHeight="1">
      <c r="A17" s="960"/>
      <c r="B17" s="961"/>
      <c r="C17" s="977"/>
      <c r="D17" s="249"/>
      <c r="E17" s="178" t="s">
        <v>277</v>
      </c>
      <c r="F17" s="231"/>
      <c r="G17" s="178" t="s">
        <v>277</v>
      </c>
      <c r="H17" s="250"/>
      <c r="I17" s="249"/>
      <c r="J17" s="178" t="s">
        <v>277</v>
      </c>
      <c r="K17" s="231"/>
      <c r="L17" s="178" t="s">
        <v>277</v>
      </c>
      <c r="M17" s="250"/>
      <c r="N17" s="249"/>
      <c r="O17" s="178" t="s">
        <v>277</v>
      </c>
      <c r="P17" s="231"/>
      <c r="Q17" s="178" t="s">
        <v>277</v>
      </c>
      <c r="R17" s="232"/>
    </row>
    <row r="18" spans="1:21" ht="18" customHeight="1">
      <c r="A18" s="960"/>
      <c r="B18" s="961"/>
      <c r="C18" s="978" t="s">
        <v>127</v>
      </c>
      <c r="D18" s="964" t="s">
        <v>150</v>
      </c>
      <c r="E18" s="965"/>
      <c r="F18" s="965"/>
      <c r="G18" s="965"/>
      <c r="H18" s="966"/>
      <c r="I18" s="964" t="s">
        <v>150</v>
      </c>
      <c r="J18" s="965"/>
      <c r="K18" s="965"/>
      <c r="L18" s="965"/>
      <c r="M18" s="966"/>
      <c r="N18" s="965" t="s">
        <v>150</v>
      </c>
      <c r="O18" s="965"/>
      <c r="P18" s="965"/>
      <c r="Q18" s="965"/>
      <c r="R18" s="967"/>
    </row>
    <row r="19" spans="1:21" ht="24.95" customHeight="1">
      <c r="A19" s="962"/>
      <c r="B19" s="963"/>
      <c r="C19" s="977"/>
      <c r="D19" s="249"/>
      <c r="E19" s="178" t="s">
        <v>277</v>
      </c>
      <c r="F19" s="231"/>
      <c r="G19" s="178" t="s">
        <v>277</v>
      </c>
      <c r="H19" s="250"/>
      <c r="I19" s="249"/>
      <c r="J19" s="178" t="s">
        <v>277</v>
      </c>
      <c r="K19" s="231"/>
      <c r="L19" s="178" t="s">
        <v>277</v>
      </c>
      <c r="M19" s="250"/>
      <c r="N19" s="249"/>
      <c r="O19" s="178" t="s">
        <v>277</v>
      </c>
      <c r="P19" s="231"/>
      <c r="Q19" s="178" t="s">
        <v>277</v>
      </c>
      <c r="R19" s="232"/>
    </row>
    <row r="20" spans="1:21" ht="48" customHeight="1">
      <c r="A20" s="952" t="s">
        <v>165</v>
      </c>
      <c r="B20" s="953"/>
      <c r="C20" s="954"/>
      <c r="D20" s="951"/>
      <c r="E20" s="781"/>
      <c r="F20" s="781"/>
      <c r="G20" s="781"/>
      <c r="H20" s="782"/>
      <c r="I20" s="951"/>
      <c r="J20" s="781"/>
      <c r="K20" s="781"/>
      <c r="L20" s="781"/>
      <c r="M20" s="782"/>
      <c r="N20" s="951"/>
      <c r="O20" s="781"/>
      <c r="P20" s="781"/>
      <c r="Q20" s="781"/>
      <c r="R20" s="979"/>
    </row>
    <row r="21" spans="1:21" ht="48" customHeight="1" thickBot="1">
      <c r="A21" s="179" t="s">
        <v>151</v>
      </c>
      <c r="B21" s="180"/>
      <c r="C21" s="181"/>
      <c r="D21" s="980"/>
      <c r="E21" s="981"/>
      <c r="F21" s="981"/>
      <c r="G21" s="981"/>
      <c r="H21" s="990"/>
      <c r="I21" s="980"/>
      <c r="J21" s="981"/>
      <c r="K21" s="981"/>
      <c r="L21" s="981"/>
      <c r="M21" s="990"/>
      <c r="N21" s="980"/>
      <c r="O21" s="981"/>
      <c r="P21" s="981"/>
      <c r="Q21" s="981"/>
      <c r="R21" s="982"/>
    </row>
    <row r="22" spans="1:21" ht="13.5" customHeight="1">
      <c r="A22" s="301"/>
      <c r="B22" s="301"/>
      <c r="C22" s="14"/>
      <c r="D22" s="301"/>
      <c r="E22" s="301"/>
      <c r="F22" s="301"/>
      <c r="G22" s="301"/>
      <c r="H22" s="301"/>
      <c r="I22" s="301"/>
      <c r="J22" s="301"/>
      <c r="K22" s="301"/>
      <c r="L22" s="301"/>
      <c r="M22" s="301"/>
      <c r="N22" s="301"/>
      <c r="O22" s="306"/>
      <c r="P22" s="301"/>
      <c r="Q22" s="301"/>
      <c r="R22" s="301"/>
    </row>
    <row r="23" spans="1:21" ht="20.25" customHeight="1" thickBot="1">
      <c r="A23" s="166" t="s">
        <v>166</v>
      </c>
      <c r="B23" s="303"/>
      <c r="C23" s="25"/>
      <c r="D23" s="303"/>
      <c r="E23" s="303"/>
      <c r="F23" s="303"/>
      <c r="G23" s="303"/>
      <c r="H23" s="303"/>
      <c r="I23" s="303"/>
      <c r="J23" s="303"/>
      <c r="K23" s="303"/>
      <c r="L23" s="305"/>
      <c r="M23" s="122" t="s">
        <v>271</v>
      </c>
      <c r="N23" s="123"/>
      <c r="O23" s="124"/>
      <c r="P23" s="122" t="s">
        <v>272</v>
      </c>
      <c r="Q23" s="301"/>
      <c r="R23" s="301"/>
    </row>
    <row r="24" spans="1:21" ht="25.5" customHeight="1">
      <c r="A24" s="182"/>
      <c r="B24" s="183"/>
      <c r="C24" s="184"/>
      <c r="D24" s="970" t="s">
        <v>147</v>
      </c>
      <c r="E24" s="970"/>
      <c r="F24" s="970"/>
      <c r="G24" s="970"/>
      <c r="H24" s="970"/>
      <c r="I24" s="970" t="s">
        <v>148</v>
      </c>
      <c r="J24" s="970"/>
      <c r="K24" s="970"/>
      <c r="L24" s="970"/>
      <c r="M24" s="970"/>
      <c r="N24" s="970" t="s">
        <v>149</v>
      </c>
      <c r="O24" s="970"/>
      <c r="P24" s="970"/>
      <c r="Q24" s="970"/>
      <c r="R24" s="971"/>
    </row>
    <row r="25" spans="1:21" ht="20.25" customHeight="1">
      <c r="A25" s="988" t="s">
        <v>163</v>
      </c>
      <c r="B25" s="989"/>
      <c r="C25" s="989"/>
      <c r="D25" s="914"/>
      <c r="E25" s="914"/>
      <c r="F25" s="914"/>
      <c r="G25" s="914"/>
      <c r="H25" s="914"/>
      <c r="I25" s="914"/>
      <c r="J25" s="914"/>
      <c r="K25" s="914"/>
      <c r="L25" s="914"/>
      <c r="M25" s="914"/>
      <c r="N25" s="914"/>
      <c r="O25" s="914"/>
      <c r="P25" s="914"/>
      <c r="Q25" s="914"/>
      <c r="R25" s="915"/>
    </row>
    <row r="26" spans="1:21" ht="13.5" customHeight="1">
      <c r="A26" s="983" t="s">
        <v>331</v>
      </c>
      <c r="B26" s="984"/>
      <c r="C26" s="984"/>
      <c r="D26" s="910"/>
      <c r="E26" s="910"/>
      <c r="F26" s="910"/>
      <c r="G26" s="910"/>
      <c r="H26" s="910"/>
      <c r="I26" s="910"/>
      <c r="J26" s="910"/>
      <c r="K26" s="910"/>
      <c r="L26" s="910"/>
      <c r="M26" s="910"/>
      <c r="N26" s="910"/>
      <c r="O26" s="910"/>
      <c r="P26" s="910"/>
      <c r="Q26" s="910"/>
      <c r="R26" s="916"/>
    </row>
    <row r="27" spans="1:21" ht="52.5" customHeight="1">
      <c r="A27" s="985"/>
      <c r="B27" s="986"/>
      <c r="C27" s="986"/>
      <c r="D27" s="911"/>
      <c r="E27" s="911"/>
      <c r="F27" s="911"/>
      <c r="G27" s="911"/>
      <c r="H27" s="911"/>
      <c r="I27" s="911"/>
      <c r="J27" s="911"/>
      <c r="K27" s="911"/>
      <c r="L27" s="911"/>
      <c r="M27" s="911"/>
      <c r="N27" s="911"/>
      <c r="O27" s="911"/>
      <c r="P27" s="911"/>
      <c r="Q27" s="911"/>
      <c r="R27" s="917"/>
    </row>
    <row r="28" spans="1:21" ht="37.5" customHeight="1" thickBot="1">
      <c r="A28" s="974" t="s">
        <v>291</v>
      </c>
      <c r="B28" s="975"/>
      <c r="C28" s="975"/>
      <c r="D28" s="912"/>
      <c r="E28" s="912"/>
      <c r="F28" s="912"/>
      <c r="G28" s="912"/>
      <c r="H28" s="912"/>
      <c r="I28" s="912"/>
      <c r="J28" s="912"/>
      <c r="K28" s="912"/>
      <c r="L28" s="912"/>
      <c r="M28" s="912"/>
      <c r="N28" s="912"/>
      <c r="O28" s="912"/>
      <c r="P28" s="912"/>
      <c r="Q28" s="912"/>
      <c r="R28" s="913"/>
    </row>
    <row r="29" spans="1:21" ht="13.5" customHeight="1">
      <c r="A29" s="301"/>
      <c r="B29" s="301"/>
      <c r="C29" s="14"/>
      <c r="D29" s="301"/>
      <c r="E29" s="301"/>
      <c r="F29" s="301"/>
      <c r="G29" s="301"/>
      <c r="H29" s="301"/>
      <c r="I29" s="301"/>
      <c r="J29" s="301"/>
      <c r="K29" s="301"/>
      <c r="L29" s="301"/>
      <c r="M29" s="301"/>
      <c r="N29" s="301"/>
      <c r="O29" s="301"/>
      <c r="P29" s="301"/>
      <c r="Q29" s="301"/>
      <c r="R29" s="301"/>
    </row>
    <row r="30" spans="1:21" ht="24.95" customHeight="1">
      <c r="A30" s="304" t="s">
        <v>292</v>
      </c>
      <c r="B30" s="304"/>
      <c r="C30" s="301"/>
      <c r="D30" s="14"/>
      <c r="E30" s="301"/>
      <c r="F30" s="301"/>
      <c r="G30" s="301"/>
      <c r="H30" s="301"/>
      <c r="I30" s="301"/>
      <c r="J30" s="301"/>
      <c r="K30" s="301"/>
      <c r="L30" s="301"/>
      <c r="M30" s="301"/>
      <c r="N30" s="301"/>
      <c r="O30" s="301"/>
      <c r="P30" s="301"/>
      <c r="Q30" s="301"/>
      <c r="R30" s="301"/>
      <c r="S30" s="118"/>
      <c r="T30" s="118"/>
      <c r="U30" s="118"/>
    </row>
    <row r="31" spans="1:21" ht="39" customHeight="1">
      <c r="A31" s="993" t="s">
        <v>273</v>
      </c>
      <c r="B31" s="993"/>
      <c r="C31" s="993"/>
      <c r="D31" s="993"/>
      <c r="E31" s="993"/>
      <c r="F31" s="993"/>
      <c r="G31" s="993"/>
      <c r="H31" s="993"/>
      <c r="I31" s="993"/>
      <c r="J31" s="993"/>
      <c r="K31" s="993"/>
      <c r="L31" s="993"/>
      <c r="M31" s="993"/>
      <c r="N31" s="993"/>
      <c r="O31" s="993"/>
      <c r="P31" s="993"/>
      <c r="Q31" s="993"/>
      <c r="R31" s="993"/>
      <c r="S31" s="129"/>
      <c r="T31" s="129"/>
      <c r="U31" s="129"/>
    </row>
    <row r="32" spans="1:21" ht="9" customHeight="1">
      <c r="A32" s="130"/>
      <c r="B32" s="130"/>
      <c r="C32" s="301"/>
      <c r="D32" s="14"/>
      <c r="E32" s="301"/>
      <c r="F32" s="301"/>
      <c r="G32" s="301"/>
      <c r="H32" s="301"/>
      <c r="I32" s="301"/>
      <c r="J32" s="301"/>
      <c r="K32" s="301"/>
      <c r="L32" s="301"/>
      <c r="M32" s="301"/>
      <c r="N32" s="301"/>
      <c r="O32" s="301"/>
      <c r="P32" s="301"/>
      <c r="Q32" s="301"/>
      <c r="R32" s="301"/>
      <c r="S32" s="118"/>
      <c r="T32" s="118"/>
      <c r="U32" s="118"/>
    </row>
    <row r="33" spans="1:34" ht="7.5" customHeight="1" thickBot="1">
      <c r="A33" s="993" t="s">
        <v>323</v>
      </c>
      <c r="B33" s="993"/>
      <c r="C33" s="993"/>
      <c r="D33" s="993"/>
      <c r="E33" s="993"/>
      <c r="F33" s="993"/>
      <c r="G33" s="993"/>
      <c r="H33" s="993"/>
      <c r="I33" s="993"/>
      <c r="J33" s="993"/>
      <c r="K33" s="993"/>
      <c r="L33" s="299"/>
      <c r="M33" s="131"/>
      <c r="N33" s="27"/>
      <c r="O33" s="27"/>
      <c r="P33" s="27"/>
      <c r="Q33" s="27"/>
      <c r="R33" s="27"/>
      <c r="S33" s="27"/>
      <c r="T33" s="115"/>
    </row>
    <row r="34" spans="1:34" ht="16.5" customHeight="1" thickBot="1">
      <c r="A34" s="993"/>
      <c r="B34" s="993"/>
      <c r="C34" s="993"/>
      <c r="D34" s="993"/>
      <c r="E34" s="993"/>
      <c r="F34" s="993"/>
      <c r="G34" s="993"/>
      <c r="H34" s="993"/>
      <c r="I34" s="993"/>
      <c r="J34" s="993"/>
      <c r="K34" s="993"/>
      <c r="L34" s="307"/>
      <c r="M34" s="132" t="s">
        <v>329</v>
      </c>
      <c r="N34" s="302"/>
      <c r="O34" s="307"/>
      <c r="P34" s="132" t="s">
        <v>330</v>
      </c>
      <c r="Q34" s="302"/>
      <c r="R34" s="302"/>
      <c r="T34" s="132"/>
      <c r="U34" s="13"/>
    </row>
    <row r="35" spans="1:34" ht="9" customHeight="1">
      <c r="A35" s="993"/>
      <c r="B35" s="993"/>
      <c r="C35" s="993"/>
      <c r="D35" s="993"/>
      <c r="E35" s="993"/>
      <c r="F35" s="993"/>
      <c r="G35" s="993"/>
      <c r="H35" s="993"/>
      <c r="I35" s="993"/>
      <c r="J35" s="993"/>
      <c r="K35" s="993"/>
      <c r="L35" s="299"/>
      <c r="M35" s="131"/>
      <c r="N35" s="27"/>
      <c r="O35" s="27"/>
      <c r="P35" s="27"/>
      <c r="Q35" s="27"/>
      <c r="R35" s="27"/>
      <c r="S35" s="27"/>
      <c r="T35" s="115"/>
    </row>
    <row r="36" spans="1:34" ht="20.100000000000001" customHeight="1">
      <c r="A36" s="993"/>
      <c r="B36" s="993"/>
      <c r="C36" s="993"/>
      <c r="D36" s="993"/>
      <c r="E36" s="993"/>
      <c r="F36" s="993"/>
      <c r="G36" s="993"/>
      <c r="H36" s="993"/>
      <c r="I36" s="993"/>
      <c r="J36" s="993"/>
      <c r="K36" s="993"/>
      <c r="L36" s="299"/>
      <c r="M36" s="301"/>
      <c r="N36" s="301"/>
      <c r="O36" s="301"/>
      <c r="P36" s="301"/>
      <c r="Q36" s="301"/>
      <c r="R36" s="301"/>
      <c r="S36" s="118"/>
      <c r="T36" s="118"/>
      <c r="U36" s="118"/>
    </row>
    <row r="37" spans="1:34" ht="20.100000000000001" customHeight="1">
      <c r="A37" s="301"/>
      <c r="B37" s="299"/>
      <c r="C37" s="299"/>
      <c r="D37" s="299"/>
      <c r="E37" s="299"/>
      <c r="F37" s="299"/>
      <c r="G37" s="299"/>
      <c r="H37" s="299"/>
      <c r="I37" s="299"/>
      <c r="J37" s="299"/>
      <c r="K37" s="299"/>
      <c r="L37" s="299"/>
      <c r="M37" s="301"/>
      <c r="N37" s="301"/>
      <c r="O37" s="301"/>
      <c r="P37" s="301"/>
      <c r="Q37" s="301"/>
      <c r="R37" s="301"/>
      <c r="S37" s="118"/>
      <c r="T37" s="118"/>
      <c r="U37" s="118"/>
    </row>
    <row r="38" spans="1:34" ht="48" customHeight="1">
      <c r="A38" s="972" t="s">
        <v>435</v>
      </c>
      <c r="B38" s="973"/>
      <c r="C38" s="973"/>
      <c r="D38" s="973"/>
      <c r="E38" s="973"/>
      <c r="F38" s="973"/>
      <c r="G38" s="973"/>
      <c r="H38" s="973"/>
      <c r="I38" s="973"/>
      <c r="J38" s="973"/>
      <c r="K38" s="973"/>
      <c r="L38" s="973"/>
      <c r="M38" s="973"/>
      <c r="N38" s="973"/>
      <c r="O38" s="973"/>
      <c r="P38" s="973"/>
      <c r="Q38" s="973"/>
      <c r="R38" s="973"/>
    </row>
    <row r="39" spans="1:34" ht="12.75" customHeight="1">
      <c r="A39" s="973"/>
      <c r="B39" s="973"/>
      <c r="C39" s="973"/>
      <c r="D39" s="973"/>
      <c r="E39" s="973"/>
      <c r="F39" s="973"/>
      <c r="G39" s="973"/>
      <c r="H39" s="973"/>
      <c r="I39" s="973"/>
      <c r="J39" s="973"/>
      <c r="K39" s="973"/>
      <c r="L39" s="973"/>
      <c r="M39" s="973"/>
      <c r="N39" s="973"/>
      <c r="O39" s="973"/>
      <c r="P39" s="973"/>
      <c r="Q39" s="973"/>
      <c r="R39" s="973"/>
    </row>
    <row r="40" spans="1:34" ht="24" customHeight="1">
      <c r="A40" s="185"/>
      <c r="B40" s="186"/>
      <c r="C40" s="154"/>
      <c r="D40" s="428"/>
      <c r="E40" s="969"/>
      <c r="F40" s="969"/>
      <c r="G40" s="969"/>
      <c r="H40" s="969"/>
      <c r="I40" s="969"/>
      <c r="J40" s="302"/>
      <c r="K40" s="302"/>
      <c r="L40" s="302"/>
      <c r="M40" s="302"/>
      <c r="N40" s="302"/>
      <c r="O40" s="302"/>
      <c r="P40" s="302"/>
      <c r="Q40" s="302"/>
      <c r="R40" s="302"/>
    </row>
    <row r="41" spans="1:34" ht="24" customHeight="1">
      <c r="A41" s="27"/>
      <c r="B41" s="300"/>
      <c r="C41" s="300" t="s">
        <v>30</v>
      </c>
      <c r="D41" s="434"/>
      <c r="E41" s="434"/>
      <c r="F41" s="434"/>
      <c r="G41" s="434"/>
      <c r="H41" s="434"/>
      <c r="I41" s="434"/>
      <c r="J41" s="302"/>
      <c r="K41" s="186" t="s">
        <v>152</v>
      </c>
      <c r="L41" s="626"/>
      <c r="M41" s="626"/>
      <c r="N41" s="626"/>
      <c r="O41" s="626"/>
      <c r="P41" s="626"/>
      <c r="Q41" s="302"/>
      <c r="R41" s="302"/>
    </row>
    <row r="42" spans="1:34" ht="14.25" customHeight="1">
      <c r="B42" s="33"/>
      <c r="C42" s="14"/>
      <c r="D42" s="992" t="s">
        <v>327</v>
      </c>
      <c r="E42" s="992"/>
      <c r="F42" s="992"/>
      <c r="G42" s="992"/>
      <c r="H42" s="992"/>
      <c r="I42" s="992"/>
      <c r="J42" s="992"/>
      <c r="K42" s="992"/>
      <c r="L42" s="992"/>
    </row>
    <row r="43" spans="1:34" ht="25.5" customHeight="1">
      <c r="A43" s="991" t="s">
        <v>181</v>
      </c>
      <c r="B43" s="991"/>
      <c r="C43" s="991"/>
      <c r="D43" s="991"/>
      <c r="E43" s="991"/>
      <c r="F43" s="991"/>
      <c r="G43" s="991"/>
      <c r="H43" s="991"/>
      <c r="I43" s="991"/>
      <c r="J43" s="991"/>
      <c r="K43" s="991"/>
      <c r="L43" s="991"/>
      <c r="M43" s="991"/>
      <c r="N43" s="991"/>
      <c r="O43" s="991"/>
      <c r="P43" s="991"/>
      <c r="Q43" s="991"/>
      <c r="R43" s="991"/>
      <c r="S43" s="991"/>
    </row>
    <row r="44" spans="1:34" ht="12" customHeight="1">
      <c r="B44" s="413"/>
      <c r="C44" s="413"/>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row>
    <row r="45" spans="1:34" ht="18" customHeight="1">
      <c r="B45" s="413"/>
      <c r="C45" s="413"/>
      <c r="D45" s="413"/>
      <c r="E45" s="413"/>
      <c r="F45" s="413"/>
      <c r="G45" s="413"/>
      <c r="H45" s="413"/>
      <c r="I45" s="413"/>
      <c r="J45" s="413"/>
      <c r="K45" s="413"/>
      <c r="L45" s="413"/>
      <c r="M45" s="413"/>
      <c r="N45" s="413"/>
      <c r="O45" s="413"/>
      <c r="P45" s="413"/>
      <c r="Q45" s="413"/>
      <c r="R45" s="413"/>
      <c r="S45" s="413"/>
      <c r="T45" s="413"/>
      <c r="U45" s="413"/>
      <c r="V45" s="413"/>
      <c r="W45" s="413"/>
      <c r="X45" s="413"/>
      <c r="Y45" s="413"/>
      <c r="Z45" s="413"/>
      <c r="AA45" s="413"/>
      <c r="AB45" s="413"/>
      <c r="AC45" s="413"/>
      <c r="AD45" s="413"/>
      <c r="AE45" s="413"/>
      <c r="AF45" s="413"/>
      <c r="AG45" s="413"/>
      <c r="AH45" s="413"/>
    </row>
    <row r="52" spans="10:12" ht="15">
      <c r="J52" s="27"/>
      <c r="K52" s="326"/>
      <c r="L52" s="326"/>
    </row>
  </sheetData>
  <mergeCells count="67">
    <mergeCell ref="A43:S43"/>
    <mergeCell ref="B44:AH45"/>
    <mergeCell ref="D42:L42"/>
    <mergeCell ref="A31:R31"/>
    <mergeCell ref="A33:K36"/>
    <mergeCell ref="L41:P41"/>
    <mergeCell ref="A7:B7"/>
    <mergeCell ref="A12:C12"/>
    <mergeCell ref="A25:C25"/>
    <mergeCell ref="D21:H21"/>
    <mergeCell ref="I21:M21"/>
    <mergeCell ref="N15:R15"/>
    <mergeCell ref="D40:I41"/>
    <mergeCell ref="D24:H24"/>
    <mergeCell ref="I24:M24"/>
    <mergeCell ref="N24:R24"/>
    <mergeCell ref="A38:R39"/>
    <mergeCell ref="A28:C28"/>
    <mergeCell ref="D28:H28"/>
    <mergeCell ref="I18:M18"/>
    <mergeCell ref="N18:R18"/>
    <mergeCell ref="C16:C17"/>
    <mergeCell ref="C18:C19"/>
    <mergeCell ref="N20:R20"/>
    <mergeCell ref="N21:R21"/>
    <mergeCell ref="D20:H20"/>
    <mergeCell ref="A26:C27"/>
    <mergeCell ref="C6:E6"/>
    <mergeCell ref="C7:E7"/>
    <mergeCell ref="A4:B5"/>
    <mergeCell ref="C4:E5"/>
    <mergeCell ref="I20:M20"/>
    <mergeCell ref="A20:C20"/>
    <mergeCell ref="D11:H11"/>
    <mergeCell ref="D15:H15"/>
    <mergeCell ref="I15:M15"/>
    <mergeCell ref="F7:R7"/>
    <mergeCell ref="C8:E8"/>
    <mergeCell ref="A16:B19"/>
    <mergeCell ref="D16:H16"/>
    <mergeCell ref="I16:M16"/>
    <mergeCell ref="N16:R16"/>
    <mergeCell ref="D18:H18"/>
    <mergeCell ref="F3:R3"/>
    <mergeCell ref="A13:C14"/>
    <mergeCell ref="D12:H14"/>
    <mergeCell ref="A8:B8"/>
    <mergeCell ref="A11:C11"/>
    <mergeCell ref="F8:R8"/>
    <mergeCell ref="I12:M14"/>
    <mergeCell ref="N12:R14"/>
    <mergeCell ref="N11:R11"/>
    <mergeCell ref="I11:M11"/>
    <mergeCell ref="A3:B3"/>
    <mergeCell ref="C3:E3"/>
    <mergeCell ref="A6:B6"/>
    <mergeCell ref="F4:R4"/>
    <mergeCell ref="F5:R5"/>
    <mergeCell ref="F6:R6"/>
    <mergeCell ref="D26:H27"/>
    <mergeCell ref="I26:M27"/>
    <mergeCell ref="I28:M28"/>
    <mergeCell ref="N28:R28"/>
    <mergeCell ref="D25:H25"/>
    <mergeCell ref="N25:R25"/>
    <mergeCell ref="N26:R27"/>
    <mergeCell ref="I25:M25"/>
  </mergeCells>
  <phoneticPr fontId="3"/>
  <dataValidations count="2">
    <dataValidation type="list" allowBlank="1" showInputMessage="1" showErrorMessage="1" sqref="A4:E5">
      <formula1>"5,4,3,2,1"</formula1>
    </dataValidation>
    <dataValidation type="list" allowBlank="1" showInputMessage="1" showErrorMessage="1" sqref="L10 O10 L23 O23 L34 O34">
      <formula1>"X"</formula1>
    </dataValidation>
  </dataValidations>
  <pageMargins left="0.51181102362204722" right="0.19685039370078741" top="0.43307086614173229" bottom="0.39370078740157483" header="0.27559055118110237" footer="0.19685039370078741"/>
  <pageSetup paperSize="9" scale="75" orientation="portrait" r:id="rId1"/>
  <headerFooter alignWithMargins="0">
    <oddHeader xml:space="preserve">&amp;R&amp;12
</oddHeader>
    <oddFooter>&amp;C5/12
&amp;R&amp;9The Overseas Human Resources and Industry Development Association (HIDA)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H67"/>
  <sheetViews>
    <sheetView showGridLines="0" view="pageBreakPreview" topLeftCell="A4" zoomScaleNormal="100" zoomScaleSheetLayoutView="100" workbookViewId="0">
      <selection activeCell="A23" sqref="A23:AI24"/>
    </sheetView>
  </sheetViews>
  <sheetFormatPr defaultRowHeight="14.25"/>
  <cols>
    <col min="1" max="2" width="3.125" style="1" customWidth="1"/>
    <col min="3" max="4" width="6.625" style="1" customWidth="1"/>
    <col min="5" max="5" width="2.125" style="1" customWidth="1"/>
    <col min="6" max="6" width="8.125" style="1" customWidth="1"/>
    <col min="7" max="7" width="2.125" style="1" customWidth="1"/>
    <col min="8" max="8" width="8.125" style="1" customWidth="1"/>
    <col min="9" max="9" width="2.125" style="1" customWidth="1"/>
    <col min="10" max="10" width="8.125" style="1" customWidth="1"/>
    <col min="11" max="11" width="2.125" style="1" customWidth="1"/>
    <col min="12" max="12" width="8.125" style="1" customWidth="1"/>
    <col min="13" max="13" width="2.25" style="1" customWidth="1"/>
    <col min="14" max="15" width="8.125" style="1" customWidth="1"/>
    <col min="16" max="16" width="2.125" style="1" customWidth="1"/>
    <col min="17" max="17" width="8.125" style="1" customWidth="1"/>
    <col min="18" max="18" width="2.125" style="1" customWidth="1"/>
    <col min="19" max="19" width="8.125" style="1" customWidth="1"/>
    <col min="20" max="20" width="9.125" style="1" customWidth="1"/>
    <col min="21" max="16384" width="9" style="1"/>
  </cols>
  <sheetData>
    <row r="1" spans="1:31" ht="29.25" customHeight="1">
      <c r="A1" s="333" t="s">
        <v>102</v>
      </c>
      <c r="B1" s="5"/>
      <c r="J1" s="353"/>
    </row>
    <row r="2" spans="1:31" ht="3.75" customHeight="1"/>
    <row r="3" spans="1:31" ht="15" customHeight="1">
      <c r="A3" s="1104" t="s">
        <v>38</v>
      </c>
      <c r="B3" s="1105"/>
      <c r="C3" s="1106"/>
      <c r="D3" s="1073" t="str">
        <f>IF('Part 1 Nomination by EO'!D15="","",'Part 1 Nomination by EO'!D15)</f>
        <v/>
      </c>
      <c r="E3" s="1074"/>
      <c r="F3" s="1074"/>
      <c r="G3" s="1074"/>
      <c r="H3" s="1074"/>
      <c r="I3" s="1074"/>
      <c r="J3" s="1074"/>
      <c r="K3" s="1074"/>
      <c r="L3" s="1075"/>
      <c r="M3" s="1104" t="s">
        <v>167</v>
      </c>
      <c r="N3" s="1105"/>
      <c r="O3" s="1106"/>
      <c r="P3" s="1098" t="str">
        <f>'Part 1 Nomination by EO'!J1</f>
        <v>2017 ERHR1</v>
      </c>
      <c r="Q3" s="1099"/>
      <c r="R3" s="1099"/>
      <c r="S3" s="1100"/>
      <c r="T3" s="326"/>
      <c r="U3" s="326"/>
      <c r="V3" s="326"/>
      <c r="W3" s="326"/>
      <c r="X3" s="326"/>
      <c r="Y3" s="326"/>
      <c r="Z3" s="326"/>
      <c r="AA3" s="326"/>
      <c r="AB3" s="326"/>
      <c r="AC3" s="326"/>
      <c r="AD3" s="326"/>
      <c r="AE3" s="326"/>
    </row>
    <row r="4" spans="1:31" ht="12" customHeight="1">
      <c r="A4" s="1107"/>
      <c r="B4" s="1108"/>
      <c r="C4" s="1109"/>
      <c r="D4" s="1076"/>
      <c r="E4" s="1077"/>
      <c r="F4" s="1077"/>
      <c r="G4" s="1077"/>
      <c r="H4" s="1077"/>
      <c r="I4" s="1077"/>
      <c r="J4" s="1077"/>
      <c r="K4" s="1077"/>
      <c r="L4" s="1078"/>
      <c r="M4" s="1107"/>
      <c r="N4" s="1108"/>
      <c r="O4" s="1109"/>
      <c r="P4" s="1101"/>
      <c r="Q4" s="1102"/>
      <c r="R4" s="1102"/>
      <c r="S4" s="1103"/>
    </row>
    <row r="5" spans="1:31" ht="15">
      <c r="A5" s="19" t="s">
        <v>39</v>
      </c>
      <c r="B5" s="19"/>
    </row>
    <row r="6" spans="1:31">
      <c r="A6" s="3" t="s">
        <v>436</v>
      </c>
      <c r="B6" s="3"/>
      <c r="C6" s="3"/>
      <c r="D6" s="3"/>
      <c r="E6" s="3"/>
      <c r="F6" s="3"/>
      <c r="G6" s="3"/>
      <c r="H6" s="3"/>
      <c r="I6" s="3"/>
      <c r="J6" s="3"/>
      <c r="K6" s="3"/>
      <c r="L6" s="3"/>
      <c r="M6" s="3"/>
      <c r="N6" s="3"/>
      <c r="O6" s="3"/>
      <c r="P6" s="3"/>
      <c r="Q6" s="3"/>
      <c r="R6" s="3"/>
      <c r="S6" s="3"/>
    </row>
    <row r="7" spans="1:31">
      <c r="A7" s="3" t="s">
        <v>40</v>
      </c>
      <c r="B7" s="3"/>
      <c r="C7" s="3"/>
      <c r="D7" s="3"/>
      <c r="E7" s="3"/>
      <c r="F7" s="3"/>
      <c r="G7" s="3"/>
      <c r="H7" s="3"/>
      <c r="I7" s="3"/>
      <c r="J7" s="3"/>
      <c r="K7" s="3"/>
      <c r="L7" s="3"/>
      <c r="M7" s="3"/>
      <c r="N7" s="3"/>
      <c r="O7" s="3"/>
      <c r="P7" s="3"/>
      <c r="Q7" s="3"/>
      <c r="R7" s="3"/>
      <c r="S7" s="3"/>
    </row>
    <row r="8" spans="1:31">
      <c r="A8" s="3" t="s">
        <v>41</v>
      </c>
      <c r="B8" s="3"/>
      <c r="C8" s="3"/>
      <c r="D8" s="3"/>
      <c r="E8" s="3"/>
      <c r="F8" s="3"/>
      <c r="G8" s="3"/>
      <c r="H8" s="3"/>
      <c r="I8" s="3"/>
      <c r="J8" s="3"/>
      <c r="K8" s="3"/>
      <c r="L8" s="3"/>
      <c r="M8" s="3"/>
      <c r="N8" s="3"/>
      <c r="O8" s="3"/>
      <c r="P8" s="3"/>
      <c r="Q8" s="3"/>
      <c r="R8" s="3"/>
      <c r="S8" s="3"/>
    </row>
    <row r="9" spans="1:31">
      <c r="A9" s="3" t="s">
        <v>178</v>
      </c>
      <c r="B9" s="3"/>
      <c r="C9" s="3"/>
      <c r="D9" s="3"/>
      <c r="E9" s="3"/>
      <c r="F9" s="3"/>
      <c r="G9" s="3"/>
      <c r="H9" s="3"/>
      <c r="I9" s="3"/>
      <c r="J9" s="3"/>
      <c r="K9" s="3"/>
      <c r="L9" s="3"/>
      <c r="M9" s="3"/>
      <c r="N9" s="3"/>
      <c r="O9" s="3"/>
      <c r="P9" s="3"/>
      <c r="Q9" s="3"/>
      <c r="R9" s="3"/>
      <c r="S9" s="3"/>
    </row>
    <row r="10" spans="1:31" ht="7.5" customHeight="1"/>
    <row r="11" spans="1:31">
      <c r="A11" s="3" t="s">
        <v>223</v>
      </c>
      <c r="B11" s="3"/>
      <c r="C11" s="3"/>
      <c r="D11" s="3"/>
      <c r="E11" s="3"/>
      <c r="F11" s="3"/>
      <c r="G11" s="3"/>
      <c r="H11" s="3"/>
      <c r="I11" s="3"/>
      <c r="J11" s="3"/>
      <c r="K11" s="3"/>
      <c r="L11" s="3"/>
      <c r="M11" s="3"/>
      <c r="N11" s="3"/>
      <c r="O11" s="3"/>
      <c r="P11" s="3"/>
    </row>
    <row r="12" spans="1:31">
      <c r="A12" s="3" t="s">
        <v>42</v>
      </c>
      <c r="B12" s="3"/>
      <c r="C12" s="3"/>
      <c r="D12" s="3" t="s">
        <v>529</v>
      </c>
      <c r="E12" s="3"/>
      <c r="F12" s="3"/>
      <c r="G12" s="3"/>
      <c r="H12" s="3"/>
      <c r="I12" s="3"/>
      <c r="J12" s="3"/>
      <c r="K12" s="3"/>
      <c r="L12" s="3"/>
      <c r="M12" s="3"/>
      <c r="N12" s="3"/>
      <c r="O12" s="3"/>
      <c r="P12" s="3"/>
    </row>
    <row r="13" spans="1:31" ht="15" thickBot="1">
      <c r="A13" s="1112"/>
      <c r="B13" s="1113"/>
      <c r="C13" s="125" t="s">
        <v>43</v>
      </c>
      <c r="D13" s="126" t="s">
        <v>539</v>
      </c>
      <c r="E13" s="1062" t="s">
        <v>45</v>
      </c>
      <c r="F13" s="1064"/>
      <c r="G13" s="1064"/>
      <c r="H13" s="1064"/>
      <c r="I13" s="1064"/>
      <c r="J13" s="1064"/>
      <c r="K13" s="1064"/>
      <c r="L13" s="1064"/>
      <c r="M13" s="1064"/>
      <c r="N13" s="1064"/>
      <c r="O13" s="1064"/>
      <c r="P13" s="1064"/>
      <c r="Q13" s="1064"/>
      <c r="R13" s="1064"/>
      <c r="S13" s="1065"/>
    </row>
    <row r="14" spans="1:31">
      <c r="A14" s="996" t="s">
        <v>46</v>
      </c>
      <c r="B14" s="1114"/>
      <c r="C14" s="87"/>
      <c r="D14" s="88"/>
      <c r="E14" s="89"/>
      <c r="F14" s="80" t="s">
        <v>47</v>
      </c>
      <c r="G14" s="94"/>
      <c r="H14" s="1068" t="s">
        <v>48</v>
      </c>
      <c r="I14" s="1068"/>
      <c r="J14" s="1068"/>
      <c r="K14" s="94"/>
      <c r="L14" s="1068" t="s">
        <v>49</v>
      </c>
      <c r="M14" s="1068"/>
      <c r="N14" s="1068"/>
      <c r="O14" s="1068"/>
      <c r="P14" s="81"/>
      <c r="Q14" s="81"/>
      <c r="R14" s="81"/>
      <c r="S14" s="82"/>
    </row>
    <row r="15" spans="1:31">
      <c r="A15" s="1062" t="s">
        <v>50</v>
      </c>
      <c r="B15" s="1063"/>
      <c r="C15" s="90"/>
      <c r="D15" s="91"/>
      <c r="E15" s="89"/>
      <c r="F15" s="1110" t="s">
        <v>51</v>
      </c>
      <c r="G15" s="1111"/>
      <c r="H15" s="1111"/>
      <c r="I15" s="94"/>
      <c r="J15" s="1068" t="s">
        <v>52</v>
      </c>
      <c r="K15" s="1068"/>
      <c r="L15" s="1068"/>
      <c r="M15" s="1068"/>
      <c r="N15" s="1068"/>
      <c r="O15" s="1068"/>
      <c r="P15" s="83"/>
      <c r="Q15" s="83"/>
      <c r="R15" s="83"/>
      <c r="S15" s="84"/>
    </row>
    <row r="16" spans="1:31">
      <c r="A16" s="1062" t="s">
        <v>53</v>
      </c>
      <c r="B16" s="1063"/>
      <c r="C16" s="90"/>
      <c r="D16" s="91"/>
      <c r="E16" s="89"/>
      <c r="F16" s="1079" t="s">
        <v>54</v>
      </c>
      <c r="G16" s="1068"/>
      <c r="H16" s="1068"/>
      <c r="I16" s="94"/>
      <c r="J16" s="1068" t="s">
        <v>55</v>
      </c>
      <c r="K16" s="1068"/>
      <c r="L16" s="1068"/>
      <c r="M16" s="94"/>
      <c r="N16" s="1068" t="s">
        <v>56</v>
      </c>
      <c r="O16" s="1068"/>
      <c r="P16" s="83"/>
      <c r="Q16" s="83"/>
      <c r="R16" s="83"/>
      <c r="S16" s="84"/>
    </row>
    <row r="17" spans="1:19">
      <c r="A17" s="1062" t="s">
        <v>57</v>
      </c>
      <c r="B17" s="1063"/>
      <c r="C17" s="90"/>
      <c r="D17" s="91"/>
      <c r="E17" s="89"/>
      <c r="F17" s="1079" t="s">
        <v>58</v>
      </c>
      <c r="G17" s="1068"/>
      <c r="H17" s="1068"/>
      <c r="I17" s="94"/>
      <c r="J17" s="83" t="s">
        <v>59</v>
      </c>
      <c r="K17" s="94"/>
      <c r="L17" s="1068" t="s">
        <v>195</v>
      </c>
      <c r="M17" s="1068"/>
      <c r="N17" s="1068"/>
      <c r="O17" s="1068"/>
      <c r="P17" s="94"/>
      <c r="Q17" s="83" t="s">
        <v>196</v>
      </c>
      <c r="R17" s="94"/>
      <c r="S17" s="84" t="s">
        <v>60</v>
      </c>
    </row>
    <row r="18" spans="1:19">
      <c r="A18" s="1062" t="s">
        <v>61</v>
      </c>
      <c r="B18" s="1063"/>
      <c r="C18" s="90"/>
      <c r="D18" s="91"/>
      <c r="E18" s="89"/>
      <c r="F18" s="1079" t="s">
        <v>62</v>
      </c>
      <c r="G18" s="1068"/>
      <c r="H18" s="1068"/>
      <c r="I18" s="1068"/>
      <c r="J18" s="1068"/>
      <c r="K18" s="94"/>
      <c r="L18" s="1068" t="s">
        <v>63</v>
      </c>
      <c r="M18" s="1068"/>
      <c r="N18" s="1068"/>
      <c r="O18" s="1068"/>
      <c r="P18" s="83"/>
      <c r="Q18" s="83"/>
      <c r="R18" s="83"/>
      <c r="S18" s="84"/>
    </row>
    <row r="19" spans="1:19">
      <c r="A19" s="1062" t="s">
        <v>64</v>
      </c>
      <c r="B19" s="1063"/>
      <c r="C19" s="90"/>
      <c r="D19" s="91"/>
      <c r="E19" s="89"/>
      <c r="F19" s="80" t="s">
        <v>65</v>
      </c>
      <c r="G19" s="94"/>
      <c r="H19" s="83" t="s">
        <v>66</v>
      </c>
      <c r="I19" s="83"/>
      <c r="J19" s="83"/>
      <c r="K19" s="83"/>
      <c r="L19" s="83"/>
      <c r="M19" s="83"/>
      <c r="N19" s="83"/>
      <c r="O19" s="83"/>
      <c r="P19" s="83"/>
      <c r="Q19" s="83"/>
      <c r="R19" s="83"/>
      <c r="S19" s="84"/>
    </row>
    <row r="20" spans="1:19">
      <c r="A20" s="1062" t="s">
        <v>67</v>
      </c>
      <c r="B20" s="1063"/>
      <c r="C20" s="90"/>
      <c r="D20" s="91"/>
      <c r="E20" s="89"/>
      <c r="F20" s="1079" t="s">
        <v>68</v>
      </c>
      <c r="G20" s="1068"/>
      <c r="H20" s="1068"/>
      <c r="I20" s="94"/>
      <c r="J20" s="83" t="s">
        <v>69</v>
      </c>
      <c r="K20" s="83"/>
      <c r="L20" s="83"/>
      <c r="M20" s="83"/>
      <c r="N20" s="83"/>
      <c r="O20" s="83"/>
      <c r="P20" s="83"/>
      <c r="Q20" s="83"/>
      <c r="R20" s="83"/>
      <c r="S20" s="84"/>
    </row>
    <row r="21" spans="1:19">
      <c r="A21" s="1062" t="s">
        <v>70</v>
      </c>
      <c r="B21" s="1063"/>
      <c r="C21" s="90"/>
      <c r="D21" s="91"/>
      <c r="E21" s="89"/>
      <c r="F21" s="80" t="s">
        <v>71</v>
      </c>
      <c r="G21" s="94"/>
      <c r="H21" s="1068" t="s">
        <v>72</v>
      </c>
      <c r="I21" s="1068"/>
      <c r="J21" s="1068"/>
      <c r="K21" s="94"/>
      <c r="L21" s="83" t="s">
        <v>73</v>
      </c>
      <c r="M21" s="83"/>
      <c r="N21" s="83"/>
      <c r="O21" s="83"/>
      <c r="P21" s="83"/>
      <c r="Q21" s="83"/>
      <c r="R21" s="83"/>
      <c r="S21" s="84"/>
    </row>
    <row r="22" spans="1:19">
      <c r="A22" s="1062" t="s">
        <v>74</v>
      </c>
      <c r="B22" s="1063"/>
      <c r="C22" s="90"/>
      <c r="D22" s="91"/>
      <c r="E22" s="89"/>
      <c r="F22" s="85" t="s">
        <v>75</v>
      </c>
      <c r="G22" s="86"/>
      <c r="H22" s="83"/>
      <c r="I22" s="94"/>
      <c r="J22" s="83" t="s">
        <v>76</v>
      </c>
      <c r="K22" s="83"/>
      <c r="L22" s="83"/>
      <c r="M22" s="83"/>
      <c r="N22" s="83"/>
      <c r="O22" s="83"/>
      <c r="P22" s="83"/>
      <c r="Q22" s="83"/>
      <c r="R22" s="83"/>
      <c r="S22" s="84"/>
    </row>
    <row r="23" spans="1:19">
      <c r="A23" s="1062" t="s">
        <v>77</v>
      </c>
      <c r="B23" s="1063"/>
      <c r="C23" s="90"/>
      <c r="D23" s="91"/>
      <c r="E23" s="89"/>
      <c r="F23" s="80" t="s">
        <v>78</v>
      </c>
      <c r="G23" s="83"/>
      <c r="H23" s="83"/>
      <c r="I23" s="83"/>
      <c r="J23" s="83"/>
      <c r="K23" s="83"/>
      <c r="L23" s="83"/>
      <c r="M23" s="83"/>
      <c r="N23" s="83"/>
      <c r="O23" s="83"/>
      <c r="P23" s="83"/>
      <c r="Q23" s="83"/>
      <c r="R23" s="83"/>
      <c r="S23" s="84"/>
    </row>
    <row r="24" spans="1:19">
      <c r="A24" s="1062" t="s">
        <v>79</v>
      </c>
      <c r="B24" s="1063"/>
      <c r="C24" s="90"/>
      <c r="D24" s="91"/>
      <c r="E24" s="89"/>
      <c r="F24" s="80" t="s">
        <v>80</v>
      </c>
      <c r="G24" s="94"/>
      <c r="H24" s="83" t="s">
        <v>81</v>
      </c>
      <c r="I24" s="83"/>
      <c r="J24" s="83"/>
      <c r="K24" s="83"/>
      <c r="L24" s="83"/>
      <c r="M24" s="83"/>
      <c r="N24" s="83"/>
      <c r="O24" s="83"/>
      <c r="P24" s="83"/>
      <c r="Q24" s="83"/>
      <c r="R24" s="83"/>
      <c r="S24" s="84"/>
    </row>
    <row r="25" spans="1:19" ht="15" thickBot="1">
      <c r="A25" s="1062" t="s">
        <v>82</v>
      </c>
      <c r="B25" s="1063"/>
      <c r="C25" s="92"/>
      <c r="D25" s="93"/>
      <c r="E25" s="89"/>
      <c r="F25" s="85" t="s">
        <v>83</v>
      </c>
      <c r="G25" s="86"/>
      <c r="H25" s="1072" t="s">
        <v>221</v>
      </c>
      <c r="I25" s="1072"/>
      <c r="J25" s="1069" t="s">
        <v>220</v>
      </c>
      <c r="K25" s="1068"/>
      <c r="L25" s="1068"/>
      <c r="M25" s="1068"/>
      <c r="N25" s="1068"/>
      <c r="O25" s="83"/>
      <c r="P25" s="83"/>
      <c r="Q25" s="83"/>
      <c r="R25" s="83"/>
      <c r="S25" s="84"/>
    </row>
    <row r="26" spans="1:19" ht="8.25" customHeight="1"/>
    <row r="27" spans="1:19">
      <c r="A27" s="20" t="s">
        <v>84</v>
      </c>
      <c r="B27" s="20"/>
    </row>
    <row r="28" spans="1:19" ht="15" thickBot="1">
      <c r="A28" s="1070"/>
      <c r="B28" s="1071"/>
      <c r="C28" s="1064" t="s">
        <v>33</v>
      </c>
      <c r="D28" s="1064"/>
      <c r="E28" s="1064"/>
      <c r="F28" s="1064"/>
      <c r="G28" s="1064"/>
      <c r="H28" s="1064"/>
      <c r="I28" s="1064"/>
      <c r="J28" s="1065"/>
      <c r="K28" s="1066" t="s">
        <v>43</v>
      </c>
      <c r="L28" s="1067"/>
      <c r="M28" s="994" t="s">
        <v>44</v>
      </c>
      <c r="N28" s="995"/>
      <c r="O28" s="1081" t="s">
        <v>85</v>
      </c>
      <c r="P28" s="1081"/>
      <c r="Q28" s="1081"/>
      <c r="R28" s="1081"/>
      <c r="S28" s="995"/>
    </row>
    <row r="29" spans="1:19">
      <c r="A29" s="994" t="s">
        <v>46</v>
      </c>
      <c r="B29" s="995"/>
      <c r="C29" s="1086" t="s">
        <v>34</v>
      </c>
      <c r="D29" s="1087"/>
      <c r="E29" s="1087"/>
      <c r="F29" s="1087"/>
      <c r="G29" s="1087"/>
      <c r="H29" s="1087"/>
      <c r="I29" s="1088"/>
      <c r="J29" s="1088"/>
      <c r="K29" s="1024"/>
      <c r="L29" s="1025"/>
      <c r="M29" s="1089"/>
      <c r="N29" s="1090"/>
      <c r="O29" s="1082"/>
      <c r="P29" s="1082"/>
      <c r="Q29" s="1082"/>
      <c r="R29" s="1082"/>
      <c r="S29" s="1083"/>
    </row>
    <row r="30" spans="1:19">
      <c r="A30" s="1096"/>
      <c r="B30" s="1097"/>
      <c r="C30" s="1036" t="s">
        <v>197</v>
      </c>
      <c r="D30" s="1037"/>
      <c r="E30" s="1037"/>
      <c r="F30" s="1037"/>
      <c r="G30" s="1037"/>
      <c r="H30" s="1037"/>
      <c r="I30" s="1038"/>
      <c r="J30" s="1038"/>
      <c r="K30" s="1026"/>
      <c r="L30" s="1027"/>
      <c r="M30" s="1041"/>
      <c r="N30" s="1042"/>
      <c r="O30" s="1032"/>
      <c r="P30" s="1032"/>
      <c r="Q30" s="1032"/>
      <c r="R30" s="1032"/>
      <c r="S30" s="1033"/>
    </row>
    <row r="31" spans="1:19">
      <c r="A31" s="996"/>
      <c r="B31" s="997"/>
      <c r="C31" s="1093" t="s">
        <v>86</v>
      </c>
      <c r="D31" s="1094"/>
      <c r="E31" s="1094"/>
      <c r="F31" s="1094"/>
      <c r="G31" s="1094"/>
      <c r="H31" s="1094"/>
      <c r="I31" s="1095"/>
      <c r="J31" s="1095"/>
      <c r="K31" s="1028"/>
      <c r="L31" s="1029"/>
      <c r="M31" s="1091"/>
      <c r="N31" s="1092"/>
      <c r="O31" s="1084"/>
      <c r="P31" s="1084"/>
      <c r="Q31" s="1084"/>
      <c r="R31" s="1084"/>
      <c r="S31" s="1085"/>
    </row>
    <row r="32" spans="1:19">
      <c r="A32" s="994" t="s">
        <v>50</v>
      </c>
      <c r="B32" s="995"/>
      <c r="C32" s="67" t="s">
        <v>35</v>
      </c>
      <c r="D32" s="68"/>
      <c r="E32" s="68"/>
      <c r="F32" s="68"/>
      <c r="G32" s="68"/>
      <c r="H32" s="69"/>
      <c r="I32" s="70"/>
      <c r="J32" s="12"/>
      <c r="K32" s="1056"/>
      <c r="L32" s="1057"/>
      <c r="M32" s="1041"/>
      <c r="N32" s="1042"/>
      <c r="O32" s="1032"/>
      <c r="P32" s="1032"/>
      <c r="Q32" s="1032"/>
      <c r="R32" s="1032"/>
      <c r="S32" s="1033"/>
    </row>
    <row r="33" spans="1:34" ht="15" thickBot="1">
      <c r="A33" s="996"/>
      <c r="B33" s="997"/>
      <c r="C33" s="71" t="s">
        <v>87</v>
      </c>
      <c r="D33" s="72"/>
      <c r="E33" s="72"/>
      <c r="F33" s="72"/>
      <c r="G33" s="72"/>
      <c r="H33" s="73"/>
      <c r="I33" s="63"/>
      <c r="J33" s="63"/>
      <c r="K33" s="1058"/>
      <c r="L33" s="1059"/>
      <c r="M33" s="1043"/>
      <c r="N33" s="1044"/>
      <c r="O33" s="1034"/>
      <c r="P33" s="1034"/>
      <c r="Q33" s="1034"/>
      <c r="R33" s="1034"/>
      <c r="S33" s="1035"/>
    </row>
    <row r="34" spans="1:34" s="321" customFormat="1" ht="15" customHeight="1">
      <c r="A34" s="1007" t="s">
        <v>442</v>
      </c>
      <c r="B34" s="1007"/>
      <c r="C34" s="1008" t="s">
        <v>443</v>
      </c>
      <c r="D34" s="1009"/>
      <c r="E34" s="1009"/>
      <c r="F34" s="1009"/>
      <c r="G34" s="1009"/>
      <c r="H34" s="1009"/>
      <c r="I34" s="1009"/>
      <c r="J34" s="1010"/>
      <c r="K34" s="1014"/>
      <c r="L34" s="1015"/>
      <c r="M34" s="1015"/>
      <c r="N34" s="1015"/>
      <c r="O34" s="1018"/>
      <c r="P34" s="1018"/>
      <c r="Q34" s="1018"/>
      <c r="R34" s="1018"/>
      <c r="S34" s="1019"/>
    </row>
    <row r="35" spans="1:34" s="321" customFormat="1" ht="15" customHeight="1" thickBot="1">
      <c r="A35" s="1007"/>
      <c r="B35" s="1007"/>
      <c r="C35" s="1011"/>
      <c r="D35" s="1012"/>
      <c r="E35" s="1012"/>
      <c r="F35" s="1012"/>
      <c r="G35" s="1012"/>
      <c r="H35" s="1012"/>
      <c r="I35" s="1012"/>
      <c r="J35" s="1013"/>
      <c r="K35" s="1016"/>
      <c r="L35" s="1017"/>
      <c r="M35" s="1017"/>
      <c r="N35" s="1017"/>
      <c r="O35" s="1020"/>
      <c r="P35" s="1020"/>
      <c r="Q35" s="1020"/>
      <c r="R35" s="1020"/>
      <c r="S35" s="1021"/>
    </row>
    <row r="36" spans="1:34" ht="8.25" customHeight="1"/>
    <row r="37" spans="1:34" ht="14.25" customHeight="1">
      <c r="A37" s="998" t="s">
        <v>36</v>
      </c>
      <c r="B37" s="998"/>
      <c r="C37" s="398"/>
      <c r="D37" s="398"/>
      <c r="E37" s="398"/>
      <c r="F37" s="398"/>
      <c r="G37" s="398"/>
      <c r="H37" s="398"/>
      <c r="I37" s="398"/>
      <c r="J37" s="398"/>
      <c r="K37" s="398"/>
      <c r="L37" s="398"/>
      <c r="M37" s="398"/>
      <c r="N37" s="398"/>
      <c r="O37" s="398"/>
      <c r="P37" s="398"/>
      <c r="Q37" s="398"/>
      <c r="R37" s="398"/>
      <c r="S37" s="398"/>
    </row>
    <row r="38" spans="1:34" ht="12.75" customHeight="1">
      <c r="A38" s="398"/>
      <c r="B38" s="398"/>
      <c r="C38" s="398"/>
      <c r="D38" s="398"/>
      <c r="E38" s="398"/>
      <c r="F38" s="398"/>
      <c r="G38" s="398"/>
      <c r="H38" s="398"/>
      <c r="I38" s="398"/>
      <c r="J38" s="398"/>
      <c r="K38" s="398"/>
      <c r="L38" s="398"/>
      <c r="M38" s="398"/>
      <c r="N38" s="398"/>
      <c r="O38" s="398"/>
      <c r="P38" s="398"/>
      <c r="Q38" s="398"/>
      <c r="R38" s="398"/>
      <c r="S38" s="398"/>
    </row>
    <row r="39" spans="1:34" ht="12.75" customHeight="1">
      <c r="A39" s="398"/>
      <c r="B39" s="398"/>
      <c r="C39" s="398"/>
      <c r="D39" s="398"/>
      <c r="E39" s="398"/>
      <c r="F39" s="398"/>
      <c r="G39" s="398"/>
      <c r="H39" s="398"/>
      <c r="I39" s="398"/>
      <c r="J39" s="398"/>
      <c r="K39" s="398"/>
      <c r="L39" s="398"/>
      <c r="M39" s="398"/>
      <c r="N39" s="398"/>
      <c r="O39" s="398"/>
      <c r="P39" s="398"/>
      <c r="Q39" s="398"/>
      <c r="R39" s="398"/>
      <c r="S39" s="398"/>
    </row>
    <row r="40" spans="1:34">
      <c r="J40" s="1" t="s">
        <v>37</v>
      </c>
      <c r="Q40" s="1" t="s">
        <v>88</v>
      </c>
    </row>
    <row r="41" spans="1:34">
      <c r="H41" s="1060"/>
      <c r="I41" s="1060"/>
      <c r="J41" s="1060"/>
      <c r="K41" s="1060"/>
      <c r="L41" s="1060"/>
      <c r="M41" s="1060"/>
      <c r="N41" s="1060"/>
      <c r="O41" s="21"/>
      <c r="P41" s="21"/>
      <c r="Q41" s="1039"/>
      <c r="R41" s="1039"/>
      <c r="S41" s="1039"/>
    </row>
    <row r="42" spans="1:34">
      <c r="H42" s="1061"/>
      <c r="I42" s="1061"/>
      <c r="J42" s="1061"/>
      <c r="K42" s="1061"/>
      <c r="L42" s="1061"/>
      <c r="M42" s="1061"/>
      <c r="N42" s="1061"/>
      <c r="O42" s="21"/>
      <c r="P42" s="21"/>
      <c r="Q42" s="1040"/>
      <c r="R42" s="1040"/>
      <c r="S42" s="1040"/>
    </row>
    <row r="43" spans="1:34" ht="25.5" customHeight="1">
      <c r="A43" s="1022" t="s">
        <v>89</v>
      </c>
      <c r="B43" s="1022"/>
      <c r="C43" s="1022"/>
      <c r="D43" s="1022"/>
      <c r="E43" s="1022"/>
      <c r="F43" s="1022"/>
      <c r="G43" s="1022"/>
      <c r="H43" s="1022"/>
      <c r="I43" s="1022"/>
      <c r="J43" s="1022"/>
      <c r="K43" s="1022"/>
      <c r="L43" s="1022"/>
      <c r="M43" s="1022"/>
      <c r="N43" s="1022"/>
      <c r="O43" s="1022"/>
      <c r="P43" s="1022"/>
      <c r="Q43" s="1022"/>
      <c r="R43" s="1022"/>
      <c r="S43" s="1022"/>
      <c r="T43" s="22"/>
      <c r="U43" s="3"/>
    </row>
    <row r="44" spans="1:34" ht="4.5" customHeight="1">
      <c r="B44" s="1023"/>
      <c r="C44" s="1023"/>
      <c r="D44" s="1023"/>
      <c r="E44" s="1023"/>
      <c r="F44" s="1023"/>
      <c r="G44" s="1023"/>
      <c r="H44" s="1023"/>
      <c r="I44" s="1023"/>
      <c r="J44" s="1023"/>
      <c r="K44" s="1023"/>
      <c r="L44" s="1023"/>
      <c r="M44" s="1023"/>
      <c r="N44" s="1023"/>
      <c r="O44" s="1023"/>
      <c r="P44" s="1023"/>
      <c r="Q44" s="1023"/>
      <c r="R44" s="1023"/>
      <c r="S44" s="1023"/>
      <c r="T44" s="1023"/>
      <c r="U44" s="1023"/>
      <c r="V44" s="1023"/>
      <c r="W44" s="1023"/>
      <c r="X44" s="1023"/>
      <c r="Y44" s="1023"/>
      <c r="Z44" s="1023"/>
      <c r="AA44" s="1023"/>
      <c r="AB44" s="1023"/>
      <c r="AC44" s="1023"/>
      <c r="AD44" s="1023"/>
      <c r="AE44" s="1023"/>
      <c r="AF44" s="1023"/>
      <c r="AG44" s="1023"/>
      <c r="AH44" s="1023"/>
    </row>
    <row r="45" spans="1:34" ht="9" customHeight="1">
      <c r="A45" s="355"/>
      <c r="B45" s="1023"/>
      <c r="C45" s="1023"/>
      <c r="D45" s="1023"/>
      <c r="E45" s="1023"/>
      <c r="F45" s="1023"/>
      <c r="G45" s="1023"/>
      <c r="H45" s="1023"/>
      <c r="I45" s="1023"/>
      <c r="J45" s="1023"/>
      <c r="K45" s="1023"/>
      <c r="L45" s="1023"/>
      <c r="M45" s="1023"/>
      <c r="N45" s="1023"/>
      <c r="O45" s="1023"/>
      <c r="P45" s="1023"/>
      <c r="Q45" s="1023"/>
      <c r="R45" s="1023"/>
      <c r="S45" s="1023"/>
      <c r="T45" s="1023"/>
      <c r="U45" s="1023"/>
      <c r="V45" s="1023"/>
      <c r="W45" s="1023"/>
      <c r="X45" s="1023"/>
      <c r="Y45" s="1023"/>
      <c r="Z45" s="1023"/>
      <c r="AA45" s="1023"/>
      <c r="AB45" s="1023"/>
      <c r="AC45" s="1023"/>
      <c r="AD45" s="1023"/>
      <c r="AE45" s="1023"/>
      <c r="AF45" s="1023"/>
      <c r="AG45" s="1023"/>
      <c r="AH45" s="1023"/>
    </row>
    <row r="46" spans="1:34">
      <c r="A46" s="3" t="s">
        <v>90</v>
      </c>
      <c r="B46" s="3"/>
      <c r="C46" s="3"/>
      <c r="D46" s="3"/>
      <c r="E46" s="3"/>
      <c r="F46" s="3"/>
      <c r="G46" s="3"/>
      <c r="H46" s="3"/>
      <c r="I46" s="3"/>
      <c r="J46" s="3"/>
      <c r="K46" s="3"/>
      <c r="L46" s="3"/>
      <c r="M46" s="3"/>
      <c r="N46" s="3"/>
      <c r="O46" s="3"/>
      <c r="P46" s="3"/>
      <c r="Q46" s="3"/>
      <c r="R46" s="3"/>
    </row>
    <row r="47" spans="1:34">
      <c r="A47" s="3" t="s">
        <v>202</v>
      </c>
      <c r="B47" s="3"/>
      <c r="C47" s="3"/>
      <c r="D47" s="3"/>
      <c r="E47" s="3"/>
      <c r="F47" s="3"/>
      <c r="G47" s="3"/>
      <c r="H47" s="3"/>
      <c r="I47" s="3"/>
      <c r="J47" s="3"/>
      <c r="K47" s="3"/>
      <c r="L47" s="3"/>
      <c r="M47" s="3"/>
      <c r="N47" s="3"/>
      <c r="O47" s="3"/>
      <c r="P47" s="3"/>
      <c r="Q47" s="3"/>
      <c r="R47" s="3"/>
    </row>
    <row r="48" spans="1:34">
      <c r="A48" s="3" t="s">
        <v>91</v>
      </c>
      <c r="B48" s="3"/>
      <c r="C48" s="3"/>
      <c r="D48" s="3"/>
      <c r="E48" s="3"/>
      <c r="F48" s="3"/>
      <c r="G48" s="3"/>
      <c r="H48" s="3"/>
      <c r="I48" s="3"/>
      <c r="J48" s="3"/>
      <c r="K48" s="3"/>
      <c r="L48" s="3"/>
      <c r="M48" s="3"/>
      <c r="N48" s="3"/>
      <c r="O48" s="3"/>
      <c r="P48" s="3"/>
      <c r="Q48" s="3"/>
      <c r="R48" s="3"/>
    </row>
    <row r="49" spans="1:23" ht="11.25" customHeight="1">
      <c r="B49" s="1001"/>
      <c r="C49" s="1001"/>
      <c r="D49" s="1001"/>
      <c r="E49" s="1001"/>
      <c r="F49" s="1001"/>
      <c r="G49" s="1001"/>
      <c r="H49" s="1001"/>
      <c r="I49" s="1001"/>
      <c r="J49" s="1001"/>
      <c r="K49" s="1001"/>
      <c r="L49" s="1001"/>
      <c r="M49" s="1001"/>
      <c r="N49" s="1001"/>
      <c r="O49" s="1001"/>
      <c r="P49" s="1001"/>
      <c r="Q49" s="1001"/>
      <c r="R49" s="1001"/>
      <c r="S49" s="1001"/>
    </row>
    <row r="50" spans="1:23" ht="11.25" customHeight="1">
      <c r="B50" s="1001"/>
      <c r="C50" s="1001"/>
      <c r="D50" s="1001"/>
      <c r="E50" s="1001"/>
      <c r="F50" s="1001"/>
      <c r="G50" s="1001"/>
      <c r="H50" s="1001"/>
      <c r="I50" s="1001"/>
      <c r="J50" s="1001"/>
      <c r="K50" s="1001"/>
      <c r="L50" s="1001"/>
      <c r="M50" s="1001"/>
      <c r="N50" s="1001"/>
      <c r="O50" s="1001"/>
      <c r="P50" s="1001"/>
      <c r="Q50" s="1001"/>
      <c r="R50" s="1001"/>
      <c r="S50" s="1001"/>
    </row>
    <row r="51" spans="1:23" ht="11.25" customHeight="1">
      <c r="B51" s="1002"/>
      <c r="C51" s="1002"/>
      <c r="D51" s="1002"/>
      <c r="E51" s="1002"/>
      <c r="F51" s="1002"/>
      <c r="G51" s="1002"/>
      <c r="H51" s="1002"/>
      <c r="I51" s="1002"/>
      <c r="J51" s="1002"/>
      <c r="K51" s="1002"/>
      <c r="L51" s="1002"/>
      <c r="M51" s="1002"/>
      <c r="N51" s="1002"/>
      <c r="O51" s="1002"/>
      <c r="P51" s="1002"/>
      <c r="Q51" s="1002"/>
      <c r="R51" s="1002"/>
      <c r="S51" s="1002"/>
    </row>
    <row r="52" spans="1:23" ht="11.25" customHeight="1">
      <c r="B52" s="1003"/>
      <c r="C52" s="1003"/>
      <c r="D52" s="1003"/>
      <c r="E52" s="1003"/>
      <c r="F52" s="1003"/>
      <c r="G52" s="1003"/>
      <c r="H52" s="1003"/>
      <c r="I52" s="1003"/>
      <c r="J52" s="1004"/>
      <c r="K52" s="1003"/>
      <c r="L52" s="1003"/>
      <c r="M52" s="1003"/>
      <c r="N52" s="1003"/>
      <c r="O52" s="1003"/>
      <c r="P52" s="1003"/>
      <c r="Q52" s="1003"/>
      <c r="R52" s="1003"/>
      <c r="S52" s="1003"/>
    </row>
    <row r="53" spans="1:23" ht="15" thickBot="1">
      <c r="A53" s="23" t="s">
        <v>201</v>
      </c>
      <c r="B53" s="3"/>
      <c r="C53" s="3"/>
      <c r="D53" s="3"/>
      <c r="E53" s="3"/>
      <c r="F53" s="3"/>
      <c r="G53" s="3"/>
      <c r="H53" s="3"/>
      <c r="I53" s="3"/>
      <c r="J53" s="3"/>
      <c r="K53" s="3"/>
      <c r="L53" s="3"/>
      <c r="M53" s="3"/>
      <c r="N53" s="3"/>
      <c r="O53" s="3"/>
      <c r="P53" s="3"/>
      <c r="Q53" s="3"/>
      <c r="R53" s="3"/>
      <c r="S53" s="3"/>
    </row>
    <row r="54" spans="1:23">
      <c r="A54" s="128"/>
      <c r="B54" s="127" t="s">
        <v>92</v>
      </c>
      <c r="C54" s="74" t="s">
        <v>198</v>
      </c>
      <c r="D54" s="74"/>
      <c r="E54" s="74"/>
      <c r="F54" s="74"/>
      <c r="G54" s="74"/>
      <c r="H54" s="74"/>
      <c r="I54" s="74"/>
      <c r="J54" s="74"/>
      <c r="K54" s="74"/>
      <c r="L54" s="74"/>
      <c r="M54" s="74"/>
      <c r="N54" s="74"/>
      <c r="O54" s="74"/>
      <c r="P54" s="74"/>
      <c r="Q54" s="74"/>
      <c r="R54" s="74"/>
      <c r="S54" s="75"/>
    </row>
    <row r="55" spans="1:23">
      <c r="A55" s="999"/>
      <c r="B55" s="1005" t="s">
        <v>93</v>
      </c>
      <c r="C55" s="76" t="s">
        <v>199</v>
      </c>
      <c r="D55" s="76"/>
      <c r="E55" s="76"/>
      <c r="F55" s="76"/>
      <c r="G55" s="76"/>
      <c r="H55" s="76"/>
      <c r="I55" s="76"/>
      <c r="J55" s="76"/>
      <c r="K55" s="76"/>
      <c r="L55" s="76"/>
      <c r="M55" s="76"/>
      <c r="N55" s="76"/>
      <c r="O55" s="76"/>
      <c r="P55" s="76"/>
      <c r="Q55" s="76"/>
      <c r="R55" s="76"/>
      <c r="S55" s="77"/>
    </row>
    <row r="56" spans="1:23">
      <c r="A56" s="1000"/>
      <c r="B56" s="1006"/>
      <c r="C56" s="66" t="s">
        <v>168</v>
      </c>
      <c r="D56" s="66"/>
      <c r="E56" s="66"/>
      <c r="F56" s="66"/>
      <c r="G56" s="66"/>
      <c r="H56" s="66"/>
      <c r="I56" s="66"/>
      <c r="J56" s="66"/>
      <c r="K56" s="66"/>
      <c r="L56" s="66"/>
      <c r="M56" s="66"/>
      <c r="N56" s="66"/>
      <c r="O56" s="66"/>
      <c r="P56" s="66"/>
      <c r="Q56" s="66"/>
      <c r="R56" s="66"/>
      <c r="S56" s="78"/>
    </row>
    <row r="57" spans="1:23" ht="13.5" customHeight="1">
      <c r="A57" s="1054"/>
      <c r="B57" s="1053" t="s">
        <v>94</v>
      </c>
      <c r="C57" s="64" t="s">
        <v>200</v>
      </c>
      <c r="D57" s="64"/>
      <c r="E57" s="64"/>
      <c r="F57" s="64"/>
      <c r="G57" s="64"/>
      <c r="H57" s="64"/>
      <c r="I57" s="64"/>
      <c r="J57" s="64"/>
      <c r="K57" s="64"/>
      <c r="L57" s="64"/>
      <c r="M57" s="64"/>
      <c r="N57" s="64"/>
      <c r="O57" s="64"/>
      <c r="P57" s="64"/>
      <c r="Q57" s="64"/>
      <c r="R57" s="64"/>
      <c r="S57" s="79"/>
    </row>
    <row r="58" spans="1:23" ht="15" thickBot="1">
      <c r="A58" s="1055"/>
      <c r="B58" s="1006"/>
      <c r="C58" s="66" t="s">
        <v>95</v>
      </c>
      <c r="D58" s="66"/>
      <c r="E58" s="66"/>
      <c r="F58" s="66"/>
      <c r="G58" s="66"/>
      <c r="H58" s="66"/>
      <c r="I58" s="66"/>
      <c r="J58" s="66"/>
      <c r="K58" s="66"/>
      <c r="L58" s="66"/>
      <c r="M58" s="66"/>
      <c r="N58" s="66"/>
      <c r="O58" s="66"/>
      <c r="P58" s="66"/>
      <c r="Q58" s="66"/>
      <c r="R58" s="66"/>
      <c r="S58" s="78"/>
    </row>
    <row r="59" spans="1:23" ht="1.5" customHeight="1">
      <c r="A59" s="24"/>
      <c r="B59" s="24"/>
      <c r="C59" s="4"/>
      <c r="D59" s="4"/>
      <c r="E59" s="4"/>
      <c r="F59" s="4"/>
      <c r="G59" s="4"/>
      <c r="H59" s="4"/>
      <c r="I59" s="4"/>
      <c r="J59" s="4"/>
      <c r="K59" s="4"/>
      <c r="L59" s="4"/>
      <c r="M59" s="4"/>
      <c r="N59" s="4"/>
      <c r="O59" s="4"/>
      <c r="P59" s="4"/>
      <c r="Q59" s="4"/>
      <c r="R59" s="4"/>
      <c r="S59" s="4"/>
    </row>
    <row r="60" spans="1:23">
      <c r="D60" s="1080"/>
      <c r="E60" s="1080"/>
      <c r="F60" s="1080"/>
      <c r="G60" s="1080"/>
      <c r="H60" s="1080"/>
      <c r="I60" s="1080"/>
      <c r="J60" s="1080"/>
      <c r="K60" s="40"/>
      <c r="O60" s="1050"/>
      <c r="P60" s="1050"/>
      <c r="Q60" s="1050"/>
      <c r="R60" s="1050"/>
      <c r="S60" s="1050"/>
      <c r="V60" s="41"/>
      <c r="W60" s="25"/>
    </row>
    <row r="61" spans="1:23">
      <c r="A61" s="1047" t="s">
        <v>96</v>
      </c>
      <c r="B61" s="1047"/>
      <c r="C61" s="1047"/>
      <c r="D61" s="1080"/>
      <c r="E61" s="1080"/>
      <c r="F61" s="1080"/>
      <c r="G61" s="1080"/>
      <c r="H61" s="1080"/>
      <c r="I61" s="1080"/>
      <c r="J61" s="1080"/>
      <c r="K61" s="40"/>
      <c r="N61" s="16" t="s">
        <v>97</v>
      </c>
      <c r="O61" s="1051"/>
      <c r="P61" s="1051"/>
      <c r="Q61" s="1051"/>
      <c r="R61" s="1051"/>
      <c r="S61" s="1051"/>
      <c r="V61" s="41"/>
      <c r="W61" s="25"/>
    </row>
    <row r="62" spans="1:23">
      <c r="A62" s="14"/>
      <c r="B62" s="14"/>
      <c r="C62" s="9"/>
      <c r="D62" s="1052"/>
      <c r="E62" s="1052"/>
      <c r="F62" s="1052"/>
      <c r="G62" s="1052"/>
      <c r="H62" s="1052"/>
      <c r="I62" s="1052"/>
      <c r="J62" s="1052"/>
      <c r="K62" s="42"/>
      <c r="N62" s="16"/>
      <c r="O62" s="1052"/>
      <c r="P62" s="1052"/>
      <c r="Q62" s="1052"/>
      <c r="R62" s="1052"/>
      <c r="S62" s="1052"/>
      <c r="V62" s="25"/>
      <c r="W62" s="25"/>
    </row>
    <row r="63" spans="1:23" ht="15" customHeight="1">
      <c r="A63" s="14"/>
      <c r="B63" s="14"/>
      <c r="C63" s="16" t="s">
        <v>98</v>
      </c>
      <c r="D63" s="1049"/>
      <c r="E63" s="1049"/>
      <c r="F63" s="1049"/>
      <c r="G63" s="1049"/>
      <c r="H63" s="1049"/>
      <c r="I63" s="1049"/>
      <c r="J63" s="1049"/>
      <c r="K63" s="42"/>
      <c r="N63" s="16" t="s">
        <v>99</v>
      </c>
      <c r="O63" s="1049"/>
      <c r="P63" s="1049"/>
      <c r="Q63" s="1049"/>
      <c r="R63" s="1049"/>
      <c r="S63" s="1049"/>
      <c r="V63" s="25"/>
      <c r="W63" s="25"/>
    </row>
    <row r="64" spans="1:23" ht="12" customHeight="1">
      <c r="A64" s="14"/>
      <c r="B64" s="14"/>
      <c r="C64" s="14"/>
      <c r="D64" s="1048"/>
      <c r="E64" s="1048"/>
      <c r="F64" s="1048"/>
      <c r="G64" s="1048"/>
      <c r="H64" s="1048"/>
      <c r="I64" s="1048"/>
      <c r="J64" s="1048"/>
      <c r="K64" s="42"/>
      <c r="N64" s="16"/>
      <c r="O64" s="1052"/>
      <c r="P64" s="1052"/>
      <c r="Q64" s="1052"/>
      <c r="R64" s="1052"/>
      <c r="S64" s="1052"/>
      <c r="V64" s="25"/>
      <c r="W64" s="25"/>
    </row>
    <row r="65" spans="1:23" ht="12" customHeight="1">
      <c r="A65" s="14"/>
      <c r="B65" s="14"/>
      <c r="C65" s="14"/>
      <c r="D65" s="1049"/>
      <c r="E65" s="1049"/>
      <c r="F65" s="1049"/>
      <c r="G65" s="1049"/>
      <c r="H65" s="1049"/>
      <c r="I65" s="1049"/>
      <c r="J65" s="1049"/>
      <c r="K65" s="42"/>
      <c r="N65" s="26" t="s">
        <v>100</v>
      </c>
      <c r="O65" s="1049"/>
      <c r="P65" s="1049"/>
      <c r="Q65" s="1049"/>
      <c r="R65" s="1049"/>
      <c r="S65" s="1049"/>
      <c r="V65" s="25"/>
      <c r="W65" s="25"/>
    </row>
    <row r="66" spans="1:23" ht="6.75" customHeight="1">
      <c r="N66" s="1045"/>
      <c r="O66" s="1046"/>
      <c r="P66" s="1046"/>
      <c r="Q66" s="1046"/>
      <c r="R66" s="1046"/>
      <c r="S66" s="1046"/>
    </row>
    <row r="67" spans="1:23">
      <c r="N67" s="1030" t="s">
        <v>206</v>
      </c>
      <c r="O67" s="1031"/>
      <c r="P67" s="1031"/>
      <c r="Q67" s="1031"/>
      <c r="R67" s="1031"/>
      <c r="S67" s="1031"/>
    </row>
  </sheetData>
  <mergeCells count="78">
    <mergeCell ref="A30:B30"/>
    <mergeCell ref="F20:H20"/>
    <mergeCell ref="P3:S4"/>
    <mergeCell ref="M3:O4"/>
    <mergeCell ref="E13:S13"/>
    <mergeCell ref="F15:H15"/>
    <mergeCell ref="J15:O15"/>
    <mergeCell ref="F16:H16"/>
    <mergeCell ref="J16:L16"/>
    <mergeCell ref="N16:O16"/>
    <mergeCell ref="A3:C4"/>
    <mergeCell ref="F18:J18"/>
    <mergeCell ref="L18:O18"/>
    <mergeCell ref="H14:J14"/>
    <mergeCell ref="A13:B13"/>
    <mergeCell ref="A14:B14"/>
    <mergeCell ref="O64:S65"/>
    <mergeCell ref="D60:J61"/>
    <mergeCell ref="D62:J63"/>
    <mergeCell ref="A19:B19"/>
    <mergeCell ref="A20:B20"/>
    <mergeCell ref="A25:B25"/>
    <mergeCell ref="A21:B21"/>
    <mergeCell ref="A23:B23"/>
    <mergeCell ref="A24:B24"/>
    <mergeCell ref="O28:S28"/>
    <mergeCell ref="O29:S31"/>
    <mergeCell ref="C29:J29"/>
    <mergeCell ref="M28:N28"/>
    <mergeCell ref="M29:N31"/>
    <mergeCell ref="C31:J31"/>
    <mergeCell ref="A29:B29"/>
    <mergeCell ref="A15:B15"/>
    <mergeCell ref="A16:B16"/>
    <mergeCell ref="D3:L4"/>
    <mergeCell ref="L14:O14"/>
    <mergeCell ref="F17:H17"/>
    <mergeCell ref="L17:O17"/>
    <mergeCell ref="A17:B17"/>
    <mergeCell ref="A18:B18"/>
    <mergeCell ref="C28:J28"/>
    <mergeCell ref="K28:L28"/>
    <mergeCell ref="H21:J21"/>
    <mergeCell ref="J25:N25"/>
    <mergeCell ref="A28:B28"/>
    <mergeCell ref="H25:I25"/>
    <mergeCell ref="A22:B22"/>
    <mergeCell ref="K29:L31"/>
    <mergeCell ref="N67:S67"/>
    <mergeCell ref="O32:S33"/>
    <mergeCell ref="C30:J30"/>
    <mergeCell ref="Q41:S42"/>
    <mergeCell ref="M32:N33"/>
    <mergeCell ref="N66:S66"/>
    <mergeCell ref="A61:C61"/>
    <mergeCell ref="D64:J65"/>
    <mergeCell ref="O60:S61"/>
    <mergeCell ref="O62:S63"/>
    <mergeCell ref="B57:B58"/>
    <mergeCell ref="A31:B31"/>
    <mergeCell ref="A57:A58"/>
    <mergeCell ref="K32:L33"/>
    <mergeCell ref="H41:N42"/>
    <mergeCell ref="A32:B32"/>
    <mergeCell ref="A33:B33"/>
    <mergeCell ref="A37:S38"/>
    <mergeCell ref="A55:A56"/>
    <mergeCell ref="B49:S50"/>
    <mergeCell ref="B51:S52"/>
    <mergeCell ref="B55:B56"/>
    <mergeCell ref="A39:S39"/>
    <mergeCell ref="A34:B35"/>
    <mergeCell ref="C34:J35"/>
    <mergeCell ref="K34:L35"/>
    <mergeCell ref="M34:N35"/>
    <mergeCell ref="O34:S35"/>
    <mergeCell ref="A43:S43"/>
    <mergeCell ref="B44:AH45"/>
  </mergeCells>
  <phoneticPr fontId="3"/>
  <dataValidations count="1">
    <dataValidation type="list" allowBlank="1" showInputMessage="1" sqref="G24 A54:A58 C14:E25 G14 K14 I15:I17 M16 P17 R17 K17:K18 G19 G21 K21 I20 I22 K29:N33 M34 K34">
      <formula1>" X"</formula1>
    </dataValidation>
  </dataValidations>
  <printOptions horizontalCentered="1"/>
  <pageMargins left="0.19685039370078741" right="0.19685039370078741" top="0.39370078740157483" bottom="0.39370078740157483" header="0.19685039370078741" footer="0.19685039370078741"/>
  <pageSetup paperSize="9" scale="96" orientation="portrait" r:id="rId1"/>
  <headerFooter alignWithMargins="0">
    <oddHeader xml:space="preserve">&amp;C&amp;"Arial,標準"&amp;6
</oddHeader>
    <oddFooter>&amp;C&amp;"Arial,標準"6/12</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1"/>
  </sheetPr>
  <dimension ref="A1:AH173"/>
  <sheetViews>
    <sheetView showGridLines="0" view="pageBreakPreview" topLeftCell="A148" zoomScale="85" zoomScaleNormal="100" zoomScaleSheetLayoutView="85" workbookViewId="0">
      <selection activeCell="A13" sqref="A13:AI32"/>
    </sheetView>
  </sheetViews>
  <sheetFormatPr defaultRowHeight="15"/>
  <cols>
    <col min="1" max="4" width="9.125" style="27" customWidth="1"/>
    <col min="5" max="5" width="15.375" style="27" customWidth="1"/>
    <col min="6" max="10" width="9.125" style="27" customWidth="1"/>
    <col min="11" max="11" width="15.375" style="27" customWidth="1"/>
    <col min="12" max="12" width="9.125" style="27" customWidth="1"/>
    <col min="13" max="16384" width="9" style="27"/>
  </cols>
  <sheetData>
    <row r="1" spans="1:11" ht="20.25" customHeight="1">
      <c r="A1" s="109"/>
      <c r="B1" s="109"/>
      <c r="C1" s="109"/>
      <c r="D1" s="109"/>
      <c r="E1" s="109"/>
      <c r="F1" s="109"/>
      <c r="G1" s="109"/>
      <c r="H1" s="109"/>
      <c r="I1" s="109"/>
      <c r="J1" s="370"/>
      <c r="K1" s="290" t="str">
        <f>'Part 1 Nomination by EO'!$J$1</f>
        <v>2017 ERHR1</v>
      </c>
    </row>
    <row r="2" spans="1:11" ht="25.5" customHeight="1">
      <c r="A2" s="332" t="s">
        <v>455</v>
      </c>
      <c r="B2" s="324"/>
      <c r="C2" s="324"/>
      <c r="D2" s="324"/>
      <c r="E2" s="324"/>
      <c r="F2" s="324"/>
      <c r="G2" s="324"/>
      <c r="H2" s="324"/>
      <c r="I2" s="324"/>
      <c r="J2" s="324"/>
      <c r="K2" s="325"/>
    </row>
    <row r="3" spans="1:11">
      <c r="A3" s="356"/>
      <c r="B3" s="357"/>
      <c r="C3" s="357"/>
      <c r="D3" s="357"/>
      <c r="E3" s="357"/>
      <c r="F3" s="357"/>
      <c r="G3" s="357"/>
      <c r="H3" s="357"/>
      <c r="I3" s="357"/>
      <c r="J3" s="357"/>
      <c r="K3" s="358"/>
    </row>
    <row r="4" spans="1:11" ht="15.75">
      <c r="A4" s="1124" t="str">
        <f>'Part 1 Nomination by EO'!$D$12</f>
        <v>The Program on Industrial Relations and Human Resource management-1 [ERHR1]</v>
      </c>
      <c r="B4" s="1125"/>
      <c r="C4" s="1125"/>
      <c r="D4" s="1125"/>
      <c r="E4" s="1125"/>
      <c r="F4" s="1125"/>
      <c r="G4" s="1125"/>
      <c r="H4" s="1125"/>
      <c r="I4" s="1125"/>
      <c r="J4" s="1125"/>
      <c r="K4" s="1126"/>
    </row>
    <row r="5" spans="1:11">
      <c r="A5" s="323"/>
      <c r="B5" s="324"/>
      <c r="C5" s="324"/>
      <c r="D5" s="324"/>
      <c r="E5" s="324"/>
      <c r="F5" s="324"/>
      <c r="G5" s="324"/>
      <c r="H5" s="324"/>
      <c r="I5" s="324"/>
      <c r="J5" s="324"/>
      <c r="K5" s="325"/>
    </row>
    <row r="6" spans="1:11">
      <c r="A6" s="1127" t="s">
        <v>101</v>
      </c>
      <c r="B6" s="1128"/>
      <c r="C6" s="1128"/>
      <c r="D6" s="1128"/>
      <c r="E6" s="1128"/>
      <c r="F6" s="1128"/>
      <c r="G6" s="1128"/>
      <c r="H6" s="1128"/>
      <c r="I6" s="1128"/>
      <c r="J6" s="1128"/>
      <c r="K6" s="1129"/>
    </row>
    <row r="7" spans="1:11">
      <c r="A7" s="1127" t="s">
        <v>444</v>
      </c>
      <c r="B7" s="1128"/>
      <c r="C7" s="1128"/>
      <c r="D7" s="1128"/>
      <c r="E7" s="1128"/>
      <c r="F7" s="1128"/>
      <c r="G7" s="1128"/>
      <c r="H7" s="1128"/>
      <c r="I7" s="1128"/>
      <c r="J7" s="1128"/>
      <c r="K7" s="1129"/>
    </row>
    <row r="8" spans="1:11">
      <c r="A8" s="1127" t="s">
        <v>445</v>
      </c>
      <c r="B8" s="1128"/>
      <c r="C8" s="1128"/>
      <c r="D8" s="1128"/>
      <c r="E8" s="1128"/>
      <c r="F8" s="1128"/>
      <c r="G8" s="1128"/>
      <c r="H8" s="1128"/>
      <c r="I8" s="1128"/>
      <c r="J8" s="1128"/>
      <c r="K8" s="1129"/>
    </row>
    <row r="9" spans="1:11">
      <c r="A9" s="35"/>
      <c r="B9" s="33"/>
      <c r="C9" s="33"/>
      <c r="D9" s="33"/>
      <c r="E9" s="33"/>
      <c r="F9" s="33"/>
      <c r="G9" s="33"/>
      <c r="H9" s="33"/>
      <c r="I9" s="33"/>
      <c r="J9" s="33"/>
      <c r="K9" s="34"/>
    </row>
    <row r="10" spans="1:11" ht="24.95" customHeight="1">
      <c r="A10" s="1130" t="s">
        <v>446</v>
      </c>
      <c r="B10" s="1131"/>
      <c r="C10" s="1132" t="str">
        <f>IF('[1]Part 1 Nomination by EO'!D15="","",'[1]Part 1 Nomination by EO'!D15)</f>
        <v/>
      </c>
      <c r="D10" s="1133"/>
      <c r="E10" s="1133"/>
      <c r="F10" s="1133"/>
      <c r="G10" s="1133"/>
      <c r="H10" s="1133"/>
      <c r="I10" s="1133"/>
      <c r="J10" s="1133"/>
      <c r="K10" s="1134"/>
    </row>
    <row r="11" spans="1:11" ht="24.95" customHeight="1">
      <c r="A11" s="1130" t="s">
        <v>447</v>
      </c>
      <c r="B11" s="1131"/>
      <c r="C11" s="1132" t="str">
        <f>IF('[1]Part 3-1'!Y16="","",'[1]Part 3-1'!Y16)</f>
        <v/>
      </c>
      <c r="D11" s="1133"/>
      <c r="E11" s="1133"/>
      <c r="F11" s="1133"/>
      <c r="G11" s="1133"/>
      <c r="H11" s="1133"/>
      <c r="I11" s="1133"/>
      <c r="J11" s="1133"/>
      <c r="K11" s="1134"/>
    </row>
    <row r="12" spans="1:11" ht="63.75" customHeight="1">
      <c r="A12" s="1135" t="s">
        <v>448</v>
      </c>
      <c r="B12" s="1136"/>
      <c r="C12" s="1136"/>
      <c r="D12" s="1136"/>
      <c r="E12" s="1136"/>
      <c r="F12" s="1136"/>
      <c r="G12" s="1136"/>
      <c r="H12" s="1136"/>
      <c r="I12" s="1136"/>
      <c r="J12" s="1136"/>
      <c r="K12" s="1137"/>
    </row>
    <row r="13" spans="1:11">
      <c r="A13" s="1141"/>
      <c r="B13" s="1142"/>
      <c r="C13" s="1142"/>
      <c r="D13" s="1142"/>
      <c r="E13" s="1142"/>
      <c r="F13" s="1142"/>
      <c r="G13" s="1142"/>
      <c r="H13" s="1142"/>
      <c r="I13" s="1142"/>
      <c r="J13" s="1142"/>
      <c r="K13" s="1143"/>
    </row>
    <row r="14" spans="1:11">
      <c r="A14" s="1144"/>
      <c r="B14" s="1145"/>
      <c r="C14" s="1145"/>
      <c r="D14" s="1145"/>
      <c r="E14" s="1145"/>
      <c r="F14" s="1145"/>
      <c r="G14" s="1145"/>
      <c r="H14" s="1145"/>
      <c r="I14" s="1145"/>
      <c r="J14" s="1145"/>
      <c r="K14" s="1146"/>
    </row>
    <row r="15" spans="1:11">
      <c r="A15" s="1144"/>
      <c r="B15" s="1145"/>
      <c r="C15" s="1145"/>
      <c r="D15" s="1145"/>
      <c r="E15" s="1145"/>
      <c r="F15" s="1145"/>
      <c r="G15" s="1145"/>
      <c r="H15" s="1145"/>
      <c r="I15" s="1145"/>
      <c r="J15" s="1145"/>
      <c r="K15" s="1146"/>
    </row>
    <row r="16" spans="1:11">
      <c r="A16" s="1144"/>
      <c r="B16" s="1145"/>
      <c r="C16" s="1145"/>
      <c r="D16" s="1145"/>
      <c r="E16" s="1145"/>
      <c r="F16" s="1145"/>
      <c r="G16" s="1145"/>
      <c r="H16" s="1145"/>
      <c r="I16" s="1145"/>
      <c r="J16" s="1145"/>
      <c r="K16" s="1146"/>
    </row>
    <row r="17" spans="1:11">
      <c r="A17" s="1144"/>
      <c r="B17" s="1145"/>
      <c r="C17" s="1145"/>
      <c r="D17" s="1145"/>
      <c r="E17" s="1145"/>
      <c r="F17" s="1145"/>
      <c r="G17" s="1145"/>
      <c r="H17" s="1145"/>
      <c r="I17" s="1145"/>
      <c r="J17" s="1145"/>
      <c r="K17" s="1146"/>
    </row>
    <row r="18" spans="1:11">
      <c r="A18" s="1144"/>
      <c r="B18" s="1145"/>
      <c r="C18" s="1145"/>
      <c r="D18" s="1145"/>
      <c r="E18" s="1145"/>
      <c r="F18" s="1145"/>
      <c r="G18" s="1145"/>
      <c r="H18" s="1145"/>
      <c r="I18" s="1145"/>
      <c r="J18" s="1145"/>
      <c r="K18" s="1146"/>
    </row>
    <row r="19" spans="1:11">
      <c r="A19" s="1144"/>
      <c r="B19" s="1145"/>
      <c r="C19" s="1145"/>
      <c r="D19" s="1145"/>
      <c r="E19" s="1145"/>
      <c r="F19" s="1145"/>
      <c r="G19" s="1145"/>
      <c r="H19" s="1145"/>
      <c r="I19" s="1145"/>
      <c r="J19" s="1145"/>
      <c r="K19" s="1146"/>
    </row>
    <row r="20" spans="1:11">
      <c r="A20" s="1144"/>
      <c r="B20" s="1145"/>
      <c r="C20" s="1145"/>
      <c r="D20" s="1145"/>
      <c r="E20" s="1145"/>
      <c r="F20" s="1145"/>
      <c r="G20" s="1145"/>
      <c r="H20" s="1145"/>
      <c r="I20" s="1145"/>
      <c r="J20" s="1145"/>
      <c r="K20" s="1146"/>
    </row>
    <row r="21" spans="1:11">
      <c r="A21" s="1144"/>
      <c r="B21" s="1145"/>
      <c r="C21" s="1145"/>
      <c r="D21" s="1145"/>
      <c r="E21" s="1145"/>
      <c r="F21" s="1145"/>
      <c r="G21" s="1145"/>
      <c r="H21" s="1145"/>
      <c r="I21" s="1145"/>
      <c r="J21" s="1145"/>
      <c r="K21" s="1146"/>
    </row>
    <row r="22" spans="1:11">
      <c r="A22" s="1144"/>
      <c r="B22" s="1145"/>
      <c r="C22" s="1145"/>
      <c r="D22" s="1145"/>
      <c r="E22" s="1145"/>
      <c r="F22" s="1145"/>
      <c r="G22" s="1145"/>
      <c r="H22" s="1145"/>
      <c r="I22" s="1145"/>
      <c r="J22" s="1145"/>
      <c r="K22" s="1146"/>
    </row>
    <row r="23" spans="1:11">
      <c r="A23" s="1144"/>
      <c r="B23" s="1145"/>
      <c r="C23" s="1145"/>
      <c r="D23" s="1145"/>
      <c r="E23" s="1145"/>
      <c r="F23" s="1145"/>
      <c r="G23" s="1145"/>
      <c r="H23" s="1145"/>
      <c r="I23" s="1145"/>
      <c r="J23" s="1145"/>
      <c r="K23" s="1146"/>
    </row>
    <row r="24" spans="1:11">
      <c r="A24" s="1144"/>
      <c r="B24" s="1145"/>
      <c r="C24" s="1145"/>
      <c r="D24" s="1145"/>
      <c r="E24" s="1145"/>
      <c r="F24" s="1145"/>
      <c r="G24" s="1145"/>
      <c r="H24" s="1145"/>
      <c r="I24" s="1145"/>
      <c r="J24" s="1145"/>
      <c r="K24" s="1146"/>
    </row>
    <row r="25" spans="1:11">
      <c r="A25" s="1144"/>
      <c r="B25" s="1145"/>
      <c r="C25" s="1145"/>
      <c r="D25" s="1145"/>
      <c r="E25" s="1145"/>
      <c r="F25" s="1145"/>
      <c r="G25" s="1145"/>
      <c r="H25" s="1145"/>
      <c r="I25" s="1145"/>
      <c r="J25" s="1145"/>
      <c r="K25" s="1146"/>
    </row>
    <row r="26" spans="1:11">
      <c r="A26" s="1144"/>
      <c r="B26" s="1145"/>
      <c r="C26" s="1145"/>
      <c r="D26" s="1145"/>
      <c r="E26" s="1145"/>
      <c r="F26" s="1145"/>
      <c r="G26" s="1145"/>
      <c r="H26" s="1145"/>
      <c r="I26" s="1145"/>
      <c r="J26" s="1145"/>
      <c r="K26" s="1146"/>
    </row>
    <row r="27" spans="1:11">
      <c r="A27" s="1144"/>
      <c r="B27" s="1145"/>
      <c r="C27" s="1145"/>
      <c r="D27" s="1145"/>
      <c r="E27" s="1145"/>
      <c r="F27" s="1145"/>
      <c r="G27" s="1145"/>
      <c r="H27" s="1145"/>
      <c r="I27" s="1145"/>
      <c r="J27" s="1145"/>
      <c r="K27" s="1146"/>
    </row>
    <row r="28" spans="1:11" ht="14.25" customHeight="1">
      <c r="A28" s="1144"/>
      <c r="B28" s="1145"/>
      <c r="C28" s="1145"/>
      <c r="D28" s="1145"/>
      <c r="E28" s="1145"/>
      <c r="F28" s="1145"/>
      <c r="G28" s="1145"/>
      <c r="H28" s="1145"/>
      <c r="I28" s="1145"/>
      <c r="J28" s="1145"/>
      <c r="K28" s="1146"/>
    </row>
    <row r="29" spans="1:11" ht="14.25" customHeight="1">
      <c r="A29" s="1144"/>
      <c r="B29" s="1145"/>
      <c r="C29" s="1145"/>
      <c r="D29" s="1145"/>
      <c r="E29" s="1145"/>
      <c r="F29" s="1145"/>
      <c r="G29" s="1145"/>
      <c r="H29" s="1145"/>
      <c r="I29" s="1145"/>
      <c r="J29" s="1145"/>
      <c r="K29" s="1146"/>
    </row>
    <row r="30" spans="1:11">
      <c r="A30" s="1144"/>
      <c r="B30" s="1145"/>
      <c r="C30" s="1145"/>
      <c r="D30" s="1145"/>
      <c r="E30" s="1145"/>
      <c r="F30" s="1145"/>
      <c r="G30" s="1145"/>
      <c r="H30" s="1145"/>
      <c r="I30" s="1145"/>
      <c r="J30" s="1145"/>
      <c r="K30" s="1146"/>
    </row>
    <row r="31" spans="1:11">
      <c r="A31" s="1144"/>
      <c r="B31" s="1145"/>
      <c r="C31" s="1145"/>
      <c r="D31" s="1145"/>
      <c r="E31" s="1145"/>
      <c r="F31" s="1145"/>
      <c r="G31" s="1145"/>
      <c r="H31" s="1145"/>
      <c r="I31" s="1145"/>
      <c r="J31" s="1145"/>
      <c r="K31" s="1146"/>
    </row>
    <row r="32" spans="1:11">
      <c r="A32" s="1147"/>
      <c r="B32" s="1148"/>
      <c r="C32" s="1148"/>
      <c r="D32" s="1148"/>
      <c r="E32" s="1148"/>
      <c r="F32" s="1148"/>
      <c r="G32" s="1148"/>
      <c r="H32" s="1148"/>
      <c r="I32" s="1148"/>
      <c r="J32" s="1148"/>
      <c r="K32" s="1149"/>
    </row>
    <row r="33" spans="1:34" ht="14.25" customHeight="1">
      <c r="A33" s="1150" t="s">
        <v>449</v>
      </c>
      <c r="B33" s="1151"/>
      <c r="C33" s="1151"/>
      <c r="D33" s="1151"/>
      <c r="E33" s="1151"/>
      <c r="F33" s="1151"/>
      <c r="G33" s="1151"/>
      <c r="H33" s="1151"/>
      <c r="I33" s="1151"/>
      <c r="J33" s="1151"/>
      <c r="K33" s="1152"/>
    </row>
    <row r="34" spans="1:34" ht="14.25" customHeight="1">
      <c r="A34" s="1153"/>
      <c r="B34" s="1154"/>
      <c r="C34" s="1154"/>
      <c r="D34" s="1154"/>
      <c r="E34" s="1154"/>
      <c r="F34" s="1154"/>
      <c r="G34" s="1154"/>
      <c r="H34" s="1154"/>
      <c r="I34" s="1154"/>
      <c r="J34" s="1154"/>
      <c r="K34" s="1155"/>
    </row>
    <row r="35" spans="1:34" ht="20.25" customHeight="1">
      <c r="A35" s="96" t="s">
        <v>450</v>
      </c>
      <c r="B35" s="97"/>
      <c r="C35" s="97"/>
      <c r="D35" s="97"/>
      <c r="E35" s="97"/>
      <c r="F35" s="98"/>
      <c r="G35" s="98"/>
      <c r="H35" s="98"/>
      <c r="I35" s="98"/>
      <c r="J35" s="98"/>
      <c r="K35" s="99"/>
    </row>
    <row r="36" spans="1:34" ht="14.25" customHeight="1">
      <c r="A36" s="359"/>
      <c r="B36" s="360"/>
      <c r="C36" s="360"/>
      <c r="D36" s="360"/>
      <c r="E36" s="360"/>
      <c r="F36" s="360"/>
      <c r="G36" s="360"/>
      <c r="H36" s="360"/>
      <c r="I36" s="360"/>
      <c r="J36" s="360"/>
      <c r="K36" s="361"/>
    </row>
    <row r="37" spans="1:34" ht="14.25" customHeight="1">
      <c r="A37" s="362"/>
      <c r="B37" s="363"/>
      <c r="C37" s="363"/>
      <c r="D37" s="363"/>
      <c r="E37" s="363"/>
      <c r="F37" s="363"/>
      <c r="G37" s="363"/>
      <c r="H37" s="363"/>
      <c r="I37" s="363"/>
      <c r="J37" s="363"/>
      <c r="K37" s="364"/>
    </row>
    <row r="38" spans="1:34" ht="14.25" customHeight="1">
      <c r="A38" s="362"/>
      <c r="B38" s="363"/>
      <c r="C38" s="363"/>
      <c r="D38" s="363"/>
      <c r="E38" s="363"/>
      <c r="F38" s="363"/>
      <c r="G38" s="363"/>
      <c r="H38" s="363"/>
      <c r="I38" s="363"/>
      <c r="J38" s="363"/>
      <c r="K38" s="364"/>
    </row>
    <row r="39" spans="1:34" ht="12.75" customHeight="1">
      <c r="A39" s="362"/>
      <c r="B39" s="363"/>
      <c r="C39" s="363"/>
      <c r="D39" s="363"/>
      <c r="E39" s="363"/>
      <c r="F39" s="363"/>
      <c r="G39" s="363"/>
      <c r="H39" s="363"/>
      <c r="I39" s="363"/>
      <c r="J39" s="363"/>
      <c r="K39" s="364"/>
    </row>
    <row r="40" spans="1:34" ht="14.25" customHeight="1">
      <c r="A40" s="362"/>
      <c r="B40" s="363"/>
      <c r="C40" s="363"/>
      <c r="D40" s="363"/>
      <c r="E40" s="363"/>
      <c r="F40" s="363"/>
      <c r="G40" s="363"/>
      <c r="H40" s="363"/>
      <c r="I40" s="363"/>
      <c r="J40" s="363"/>
      <c r="K40" s="364"/>
    </row>
    <row r="41" spans="1:34" ht="14.25" customHeight="1">
      <c r="A41" s="362"/>
      <c r="B41" s="363"/>
      <c r="C41" s="363"/>
      <c r="D41" s="363"/>
      <c r="E41" s="363"/>
      <c r="F41" s="363"/>
      <c r="G41" s="363"/>
      <c r="H41" s="363"/>
      <c r="I41" s="363"/>
      <c r="J41" s="363"/>
      <c r="K41" s="364"/>
    </row>
    <row r="42" spans="1:34" ht="14.25" customHeight="1">
      <c r="A42" s="362"/>
      <c r="B42" s="363"/>
      <c r="C42" s="363"/>
      <c r="D42" s="363"/>
      <c r="E42" s="363"/>
      <c r="F42" s="363"/>
      <c r="G42" s="363"/>
      <c r="H42" s="363"/>
      <c r="I42" s="363"/>
      <c r="J42" s="363"/>
      <c r="K42" s="364"/>
    </row>
    <row r="43" spans="1:34" ht="25.5" customHeight="1">
      <c r="A43" s="1158"/>
      <c r="B43" s="1159"/>
      <c r="C43" s="1159"/>
      <c r="D43" s="1159"/>
      <c r="E43" s="1159"/>
      <c r="F43" s="1159"/>
      <c r="G43" s="1159"/>
      <c r="H43" s="1159"/>
      <c r="I43" s="1159"/>
      <c r="J43" s="1159"/>
      <c r="K43" s="1159"/>
      <c r="L43" s="1159"/>
      <c r="M43" s="1159"/>
      <c r="N43" s="1159"/>
      <c r="O43" s="1159"/>
      <c r="P43" s="1159"/>
      <c r="Q43" s="1159"/>
      <c r="R43" s="1159"/>
      <c r="S43" s="1159"/>
    </row>
    <row r="44" spans="1:34" ht="12" customHeight="1">
      <c r="A44" s="362"/>
      <c r="B44" s="1159"/>
      <c r="C44" s="1159"/>
      <c r="D44" s="1159"/>
      <c r="E44" s="1159"/>
      <c r="F44" s="1159"/>
      <c r="G44" s="1159"/>
      <c r="H44" s="1159"/>
      <c r="I44" s="1159"/>
      <c r="J44" s="1159"/>
      <c r="K44" s="1159"/>
      <c r="L44" s="1159"/>
      <c r="M44" s="1159"/>
      <c r="N44" s="1159"/>
      <c r="O44" s="1159"/>
      <c r="P44" s="1159"/>
      <c r="Q44" s="1159"/>
      <c r="R44" s="1159"/>
      <c r="S44" s="1159"/>
      <c r="T44" s="1159"/>
      <c r="U44" s="1159"/>
      <c r="V44" s="1159"/>
      <c r="W44" s="1159"/>
      <c r="X44" s="1159"/>
      <c r="Y44" s="1159"/>
      <c r="Z44" s="1159"/>
      <c r="AA44" s="1159"/>
      <c r="AB44" s="1159"/>
      <c r="AC44" s="1159"/>
      <c r="AD44" s="1159"/>
      <c r="AE44" s="1159"/>
      <c r="AF44" s="1159"/>
      <c r="AG44" s="1159"/>
      <c r="AH44" s="1159"/>
    </row>
    <row r="45" spans="1:34" ht="14.25" customHeight="1">
      <c r="A45" s="362"/>
      <c r="B45" s="1159"/>
      <c r="C45" s="1159"/>
      <c r="D45" s="1159"/>
      <c r="E45" s="1159"/>
      <c r="F45" s="1159"/>
      <c r="G45" s="1159"/>
      <c r="H45" s="1159"/>
      <c r="I45" s="1159"/>
      <c r="J45" s="1159"/>
      <c r="K45" s="1159"/>
      <c r="L45" s="1159"/>
      <c r="M45" s="1159"/>
      <c r="N45" s="1159"/>
      <c r="O45" s="1159"/>
      <c r="P45" s="1159"/>
      <c r="Q45" s="1159"/>
      <c r="R45" s="1159"/>
      <c r="S45" s="1159"/>
      <c r="T45" s="1159"/>
      <c r="U45" s="1159"/>
      <c r="V45" s="1159"/>
      <c r="W45" s="1159"/>
      <c r="X45" s="1159"/>
      <c r="Y45" s="1159"/>
      <c r="Z45" s="1159"/>
      <c r="AA45" s="1159"/>
      <c r="AB45" s="1159"/>
      <c r="AC45" s="1159"/>
      <c r="AD45" s="1159"/>
      <c r="AE45" s="1159"/>
      <c r="AF45" s="1159"/>
      <c r="AG45" s="1159"/>
      <c r="AH45" s="1159"/>
    </row>
    <row r="46" spans="1:34" ht="14.25" customHeight="1">
      <c r="A46" s="362"/>
      <c r="B46" s="363"/>
      <c r="C46" s="363"/>
      <c r="D46" s="363"/>
      <c r="E46" s="363"/>
      <c r="F46" s="363"/>
      <c r="G46" s="363"/>
      <c r="H46" s="363"/>
      <c r="I46" s="363"/>
      <c r="J46" s="363"/>
      <c r="K46" s="364"/>
    </row>
    <row r="47" spans="1:34" ht="14.25" customHeight="1">
      <c r="A47" s="362"/>
      <c r="B47" s="363"/>
      <c r="C47" s="363"/>
      <c r="D47" s="363"/>
      <c r="E47" s="363"/>
      <c r="F47" s="363"/>
      <c r="G47" s="363"/>
      <c r="H47" s="363"/>
      <c r="I47" s="363"/>
      <c r="J47" s="363"/>
      <c r="K47" s="364"/>
    </row>
    <row r="48" spans="1:34" ht="14.25" customHeight="1">
      <c r="A48" s="362"/>
      <c r="B48" s="363"/>
      <c r="C48" s="363"/>
      <c r="D48" s="363"/>
      <c r="E48" s="363"/>
      <c r="F48" s="363"/>
      <c r="G48" s="363"/>
      <c r="H48" s="363"/>
      <c r="I48" s="363"/>
      <c r="J48" s="363"/>
      <c r="K48" s="364"/>
    </row>
    <row r="49" spans="1:11" ht="14.25" customHeight="1">
      <c r="A49" s="362"/>
      <c r="B49" s="363"/>
      <c r="C49" s="363"/>
      <c r="D49" s="363"/>
      <c r="E49" s="363"/>
      <c r="F49" s="363"/>
      <c r="G49" s="363"/>
      <c r="H49" s="363"/>
      <c r="I49" s="363"/>
      <c r="J49" s="363"/>
      <c r="K49" s="364"/>
    </row>
    <row r="50" spans="1:11" ht="14.25" customHeight="1">
      <c r="A50" s="362"/>
      <c r="B50" s="363"/>
      <c r="C50" s="363"/>
      <c r="D50" s="363"/>
      <c r="E50" s="363"/>
      <c r="F50" s="363"/>
      <c r="G50" s="363"/>
      <c r="H50" s="363"/>
      <c r="I50" s="363"/>
      <c r="J50" s="363"/>
      <c r="K50" s="364"/>
    </row>
    <row r="51" spans="1:11" ht="14.25" customHeight="1">
      <c r="A51" s="362"/>
      <c r="B51" s="363"/>
      <c r="C51" s="363"/>
      <c r="D51" s="363"/>
      <c r="E51" s="363"/>
      <c r="F51" s="363"/>
      <c r="G51" s="363"/>
      <c r="H51" s="363"/>
      <c r="I51" s="363"/>
      <c r="J51" s="363"/>
      <c r="K51" s="364"/>
    </row>
    <row r="52" spans="1:11" ht="14.25" customHeight="1">
      <c r="A52" s="362"/>
      <c r="B52" s="363"/>
      <c r="C52" s="363"/>
      <c r="D52" s="363"/>
      <c r="E52" s="363"/>
      <c r="F52" s="363"/>
      <c r="G52" s="363"/>
      <c r="H52" s="363"/>
      <c r="I52" s="363"/>
      <c r="J52" s="363"/>
      <c r="K52" s="364"/>
    </row>
    <row r="53" spans="1:11" ht="14.25" customHeight="1">
      <c r="A53" s="362"/>
      <c r="B53" s="363"/>
      <c r="C53" s="363"/>
      <c r="D53" s="363"/>
      <c r="E53" s="363"/>
      <c r="F53" s="363"/>
      <c r="G53" s="363"/>
      <c r="H53" s="363"/>
      <c r="I53" s="363"/>
      <c r="J53" s="363"/>
      <c r="K53" s="364"/>
    </row>
    <row r="54" spans="1:11" ht="14.25" customHeight="1">
      <c r="A54" s="362"/>
      <c r="B54" s="363"/>
      <c r="C54" s="363"/>
      <c r="D54" s="363"/>
      <c r="E54" s="363"/>
      <c r="F54" s="363"/>
      <c r="G54" s="363"/>
      <c r="H54" s="363"/>
      <c r="I54" s="363"/>
      <c r="J54" s="363"/>
      <c r="K54" s="364"/>
    </row>
    <row r="55" spans="1:11" ht="14.25" customHeight="1">
      <c r="A55" s="362"/>
      <c r="B55" s="363"/>
      <c r="C55" s="363"/>
      <c r="D55" s="363"/>
      <c r="E55" s="363"/>
      <c r="F55" s="363"/>
      <c r="G55" s="363"/>
      <c r="H55" s="363"/>
      <c r="I55" s="363"/>
      <c r="J55" s="363"/>
      <c r="K55" s="364"/>
    </row>
    <row r="56" spans="1:11" ht="17.25" customHeight="1">
      <c r="A56" s="362"/>
      <c r="B56" s="363"/>
      <c r="C56" s="363"/>
      <c r="D56" s="363"/>
      <c r="E56" s="363"/>
      <c r="F56" s="363"/>
      <c r="G56" s="363"/>
      <c r="H56" s="363"/>
      <c r="I56" s="363"/>
      <c r="J56" s="363"/>
      <c r="K56" s="364"/>
    </row>
    <row r="57" spans="1:11" ht="17.25" customHeight="1">
      <c r="A57" s="362"/>
      <c r="B57" s="363"/>
      <c r="C57" s="363"/>
      <c r="D57" s="363"/>
      <c r="E57" s="363"/>
      <c r="F57" s="363"/>
      <c r="G57" s="363"/>
      <c r="H57" s="363"/>
      <c r="I57" s="363"/>
      <c r="J57" s="363"/>
      <c r="K57" s="364"/>
    </row>
    <row r="58" spans="1:11" ht="17.25" customHeight="1">
      <c r="A58" s="365"/>
      <c r="B58" s="366"/>
      <c r="C58" s="366"/>
      <c r="D58" s="366"/>
      <c r="E58" s="366"/>
      <c r="F58" s="366"/>
      <c r="G58" s="366"/>
      <c r="H58" s="366"/>
      <c r="I58" s="366"/>
      <c r="J58" s="366"/>
      <c r="K58" s="367"/>
    </row>
    <row r="59" spans="1:11" ht="35.1" customHeight="1">
      <c r="A59" s="1138" t="s">
        <v>451</v>
      </c>
      <c r="B59" s="1139"/>
      <c r="C59" s="1139"/>
      <c r="D59" s="1139"/>
      <c r="E59" s="1139"/>
      <c r="F59" s="1139"/>
      <c r="G59" s="1139"/>
      <c r="H59" s="1139"/>
      <c r="I59" s="1139"/>
      <c r="J59" s="1139"/>
      <c r="K59" s="1140"/>
    </row>
    <row r="60" spans="1:11" ht="18.75" customHeight="1">
      <c r="A60" s="1141"/>
      <c r="B60" s="1142"/>
      <c r="C60" s="1142"/>
      <c r="D60" s="1142"/>
      <c r="E60" s="1142"/>
      <c r="F60" s="1142"/>
      <c r="G60" s="1142"/>
      <c r="H60" s="1142"/>
      <c r="I60" s="1142"/>
      <c r="J60" s="1142"/>
      <c r="K60" s="1143"/>
    </row>
    <row r="61" spans="1:11" ht="18.75" customHeight="1">
      <c r="A61" s="1144"/>
      <c r="B61" s="1145"/>
      <c r="C61" s="1145"/>
      <c r="D61" s="1145"/>
      <c r="E61" s="1145"/>
      <c r="F61" s="1145"/>
      <c r="G61" s="1145"/>
      <c r="H61" s="1145"/>
      <c r="I61" s="1145"/>
      <c r="J61" s="1145"/>
      <c r="K61" s="1146"/>
    </row>
    <row r="62" spans="1:11" ht="18.75" customHeight="1">
      <c r="A62" s="1144"/>
      <c r="B62" s="1145"/>
      <c r="C62" s="1145"/>
      <c r="D62" s="1145"/>
      <c r="E62" s="1145"/>
      <c r="F62" s="1145"/>
      <c r="G62" s="1145"/>
      <c r="H62" s="1145"/>
      <c r="I62" s="1145"/>
      <c r="J62" s="1145"/>
      <c r="K62" s="1146"/>
    </row>
    <row r="63" spans="1:11" ht="18.75" customHeight="1">
      <c r="A63" s="1144"/>
      <c r="B63" s="1145"/>
      <c r="C63" s="1145"/>
      <c r="D63" s="1145"/>
      <c r="E63" s="1145"/>
      <c r="F63" s="1145"/>
      <c r="G63" s="1145"/>
      <c r="H63" s="1145"/>
      <c r="I63" s="1145"/>
      <c r="J63" s="1145"/>
      <c r="K63" s="1146"/>
    </row>
    <row r="64" spans="1:11" ht="18.75" customHeight="1">
      <c r="A64" s="1144"/>
      <c r="B64" s="1145"/>
      <c r="C64" s="1145"/>
      <c r="D64" s="1145"/>
      <c r="E64" s="1145"/>
      <c r="F64" s="1145"/>
      <c r="G64" s="1145"/>
      <c r="H64" s="1145"/>
      <c r="I64" s="1145"/>
      <c r="J64" s="1145"/>
      <c r="K64" s="1146"/>
    </row>
    <row r="65" spans="1:11" ht="18.75" customHeight="1">
      <c r="A65" s="1144"/>
      <c r="B65" s="1145"/>
      <c r="C65" s="1145"/>
      <c r="D65" s="1145"/>
      <c r="E65" s="1145"/>
      <c r="F65" s="1145"/>
      <c r="G65" s="1145"/>
      <c r="H65" s="1145"/>
      <c r="I65" s="1145"/>
      <c r="J65" s="1145"/>
      <c r="K65" s="1146"/>
    </row>
    <row r="66" spans="1:11" ht="18.75" customHeight="1">
      <c r="A66" s="1144"/>
      <c r="B66" s="1145"/>
      <c r="C66" s="1145"/>
      <c r="D66" s="1145"/>
      <c r="E66" s="1145"/>
      <c r="F66" s="1145"/>
      <c r="G66" s="1145"/>
      <c r="H66" s="1145"/>
      <c r="I66" s="1145"/>
      <c r="J66" s="1145"/>
      <c r="K66" s="1146"/>
    </row>
    <row r="67" spans="1:11" ht="18.75" customHeight="1">
      <c r="A67" s="1144"/>
      <c r="B67" s="1145"/>
      <c r="C67" s="1145"/>
      <c r="D67" s="1145"/>
      <c r="E67" s="1145"/>
      <c r="F67" s="1145"/>
      <c r="G67" s="1145"/>
      <c r="H67" s="1145"/>
      <c r="I67" s="1145"/>
      <c r="J67" s="1145"/>
      <c r="K67" s="1146"/>
    </row>
    <row r="68" spans="1:11" ht="18.75" customHeight="1">
      <c r="A68" s="1144"/>
      <c r="B68" s="1145"/>
      <c r="C68" s="1145"/>
      <c r="D68" s="1145"/>
      <c r="E68" s="1145"/>
      <c r="F68" s="1145"/>
      <c r="G68" s="1145"/>
      <c r="H68" s="1145"/>
      <c r="I68" s="1145"/>
      <c r="J68" s="1145"/>
      <c r="K68" s="1146"/>
    </row>
    <row r="69" spans="1:11" ht="18.75" customHeight="1">
      <c r="A69" s="1144"/>
      <c r="B69" s="1145"/>
      <c r="C69" s="1145"/>
      <c r="D69" s="1145"/>
      <c r="E69" s="1145"/>
      <c r="F69" s="1145"/>
      <c r="G69" s="1145"/>
      <c r="H69" s="1145"/>
      <c r="I69" s="1145"/>
      <c r="J69" s="1145"/>
      <c r="K69" s="1146"/>
    </row>
    <row r="70" spans="1:11" ht="18.75" customHeight="1">
      <c r="A70" s="1144"/>
      <c r="B70" s="1145"/>
      <c r="C70" s="1145"/>
      <c r="D70" s="1145"/>
      <c r="E70" s="1145"/>
      <c r="F70" s="1145"/>
      <c r="G70" s="1145"/>
      <c r="H70" s="1145"/>
      <c r="I70" s="1145"/>
      <c r="J70" s="1145"/>
      <c r="K70" s="1146"/>
    </row>
    <row r="71" spans="1:11" ht="18.75" customHeight="1">
      <c r="A71" s="1144"/>
      <c r="B71" s="1145"/>
      <c r="C71" s="1145"/>
      <c r="D71" s="1145"/>
      <c r="E71" s="1145"/>
      <c r="F71" s="1145"/>
      <c r="G71" s="1145"/>
      <c r="H71" s="1145"/>
      <c r="I71" s="1145"/>
      <c r="J71" s="1145"/>
      <c r="K71" s="1146"/>
    </row>
    <row r="72" spans="1:11" ht="18.75" customHeight="1">
      <c r="A72" s="1144"/>
      <c r="B72" s="1145"/>
      <c r="C72" s="1145"/>
      <c r="D72" s="1145"/>
      <c r="E72" s="1145"/>
      <c r="F72" s="1145"/>
      <c r="G72" s="1145"/>
      <c r="H72" s="1145"/>
      <c r="I72" s="1145"/>
      <c r="J72" s="1145"/>
      <c r="K72" s="1146"/>
    </row>
    <row r="73" spans="1:11" ht="18.75" customHeight="1">
      <c r="A73" s="1144"/>
      <c r="B73" s="1145"/>
      <c r="C73" s="1145"/>
      <c r="D73" s="1145"/>
      <c r="E73" s="1145"/>
      <c r="F73" s="1145"/>
      <c r="G73" s="1145"/>
      <c r="H73" s="1145"/>
      <c r="I73" s="1145"/>
      <c r="J73" s="1145"/>
      <c r="K73" s="1146"/>
    </row>
    <row r="74" spans="1:11" ht="18.75" customHeight="1">
      <c r="A74" s="1144"/>
      <c r="B74" s="1145"/>
      <c r="C74" s="1145"/>
      <c r="D74" s="1145"/>
      <c r="E74" s="1145"/>
      <c r="F74" s="1145"/>
      <c r="G74" s="1145"/>
      <c r="H74" s="1145"/>
      <c r="I74" s="1145"/>
      <c r="J74" s="1145"/>
      <c r="K74" s="1146"/>
    </row>
    <row r="75" spans="1:11" ht="18.75" customHeight="1">
      <c r="A75" s="1144"/>
      <c r="B75" s="1145"/>
      <c r="C75" s="1145"/>
      <c r="D75" s="1145"/>
      <c r="E75" s="1145"/>
      <c r="F75" s="1145"/>
      <c r="G75" s="1145"/>
      <c r="H75" s="1145"/>
      <c r="I75" s="1145"/>
      <c r="J75" s="1145"/>
      <c r="K75" s="1146"/>
    </row>
    <row r="76" spans="1:11" ht="18.75" customHeight="1">
      <c r="A76" s="1144"/>
      <c r="B76" s="1145"/>
      <c r="C76" s="1145"/>
      <c r="D76" s="1145"/>
      <c r="E76" s="1145"/>
      <c r="F76" s="1145"/>
      <c r="G76" s="1145"/>
      <c r="H76" s="1145"/>
      <c r="I76" s="1145"/>
      <c r="J76" s="1145"/>
      <c r="K76" s="1146"/>
    </row>
    <row r="77" spans="1:11" ht="18.75" customHeight="1">
      <c r="A77" s="1144"/>
      <c r="B77" s="1145"/>
      <c r="C77" s="1145"/>
      <c r="D77" s="1145"/>
      <c r="E77" s="1145"/>
      <c r="F77" s="1145"/>
      <c r="G77" s="1145"/>
      <c r="H77" s="1145"/>
      <c r="I77" s="1145"/>
      <c r="J77" s="1145"/>
      <c r="K77" s="1146"/>
    </row>
    <row r="78" spans="1:11" ht="18.75" customHeight="1">
      <c r="A78" s="1144"/>
      <c r="B78" s="1145"/>
      <c r="C78" s="1145"/>
      <c r="D78" s="1145"/>
      <c r="E78" s="1145"/>
      <c r="F78" s="1145"/>
      <c r="G78" s="1145"/>
      <c r="H78" s="1145"/>
      <c r="I78" s="1145"/>
      <c r="J78" s="1145"/>
      <c r="K78" s="1146"/>
    </row>
    <row r="79" spans="1:11" ht="18.75" customHeight="1">
      <c r="A79" s="1144"/>
      <c r="B79" s="1145"/>
      <c r="C79" s="1145"/>
      <c r="D79" s="1145"/>
      <c r="E79" s="1145"/>
      <c r="F79" s="1145"/>
      <c r="G79" s="1145"/>
      <c r="H79" s="1145"/>
      <c r="I79" s="1145"/>
      <c r="J79" s="1145"/>
      <c r="K79" s="1146"/>
    </row>
    <row r="80" spans="1:11" ht="18.75" customHeight="1">
      <c r="A80" s="1147"/>
      <c r="B80" s="1148"/>
      <c r="C80" s="1148"/>
      <c r="D80" s="1148"/>
      <c r="E80" s="1148"/>
      <c r="F80" s="1148"/>
      <c r="G80" s="1148"/>
      <c r="H80" s="1148"/>
      <c r="I80" s="1148"/>
      <c r="J80" s="1148"/>
      <c r="K80" s="1149"/>
    </row>
    <row r="81" spans="1:11" ht="36" customHeight="1">
      <c r="A81" s="1138" t="s">
        <v>452</v>
      </c>
      <c r="B81" s="1156"/>
      <c r="C81" s="1156"/>
      <c r="D81" s="1156"/>
      <c r="E81" s="1156"/>
      <c r="F81" s="1156"/>
      <c r="G81" s="1156"/>
      <c r="H81" s="1156"/>
      <c r="I81" s="1156"/>
      <c r="J81" s="1156"/>
      <c r="K81" s="1157"/>
    </row>
    <row r="82" spans="1:11" ht="18.75" customHeight="1">
      <c r="A82" s="1141"/>
      <c r="B82" s="1142"/>
      <c r="C82" s="1142"/>
      <c r="D82" s="1142"/>
      <c r="E82" s="1142"/>
      <c r="F82" s="1142"/>
      <c r="G82" s="1142"/>
      <c r="H82" s="1142"/>
      <c r="I82" s="1142"/>
      <c r="J82" s="1142"/>
      <c r="K82" s="1143"/>
    </row>
    <row r="83" spans="1:11" ht="18" customHeight="1">
      <c r="A83" s="1144"/>
      <c r="B83" s="1145"/>
      <c r="C83" s="1145"/>
      <c r="D83" s="1145"/>
      <c r="E83" s="1145"/>
      <c r="F83" s="1145"/>
      <c r="G83" s="1145"/>
      <c r="H83" s="1145"/>
      <c r="I83" s="1145"/>
      <c r="J83" s="1145"/>
      <c r="K83" s="1146"/>
    </row>
    <row r="84" spans="1:11" ht="18" customHeight="1">
      <c r="A84" s="1144"/>
      <c r="B84" s="1145"/>
      <c r="C84" s="1145"/>
      <c r="D84" s="1145"/>
      <c r="E84" s="1145"/>
      <c r="F84" s="1145"/>
      <c r="G84" s="1145"/>
      <c r="H84" s="1145"/>
      <c r="I84" s="1145"/>
      <c r="J84" s="1145"/>
      <c r="K84" s="1146"/>
    </row>
    <row r="85" spans="1:11" ht="18" customHeight="1">
      <c r="A85" s="1144"/>
      <c r="B85" s="1145"/>
      <c r="C85" s="1145"/>
      <c r="D85" s="1145"/>
      <c r="E85" s="1145"/>
      <c r="F85" s="1145"/>
      <c r="G85" s="1145"/>
      <c r="H85" s="1145"/>
      <c r="I85" s="1145"/>
      <c r="J85" s="1145"/>
      <c r="K85" s="1146"/>
    </row>
    <row r="86" spans="1:11" ht="18" customHeight="1">
      <c r="A86" s="1144"/>
      <c r="B86" s="1145"/>
      <c r="C86" s="1145"/>
      <c r="D86" s="1145"/>
      <c r="E86" s="1145"/>
      <c r="F86" s="1145"/>
      <c r="G86" s="1145"/>
      <c r="H86" s="1145"/>
      <c r="I86" s="1145"/>
      <c r="J86" s="1145"/>
      <c r="K86" s="1146"/>
    </row>
    <row r="87" spans="1:11" ht="18" customHeight="1">
      <c r="A87" s="1144"/>
      <c r="B87" s="1145"/>
      <c r="C87" s="1145"/>
      <c r="D87" s="1145"/>
      <c r="E87" s="1145"/>
      <c r="F87" s="1145"/>
      <c r="G87" s="1145"/>
      <c r="H87" s="1145"/>
      <c r="I87" s="1145"/>
      <c r="J87" s="1145"/>
      <c r="K87" s="1146"/>
    </row>
    <row r="88" spans="1:11" ht="18" customHeight="1">
      <c r="A88" s="1144"/>
      <c r="B88" s="1145"/>
      <c r="C88" s="1145"/>
      <c r="D88" s="1145"/>
      <c r="E88" s="1145"/>
      <c r="F88" s="1145"/>
      <c r="G88" s="1145"/>
      <c r="H88" s="1145"/>
      <c r="I88" s="1145"/>
      <c r="J88" s="1145"/>
      <c r="K88" s="1146"/>
    </row>
    <row r="89" spans="1:11" ht="18" customHeight="1">
      <c r="A89" s="1144"/>
      <c r="B89" s="1145"/>
      <c r="C89" s="1145"/>
      <c r="D89" s="1145"/>
      <c r="E89" s="1145"/>
      <c r="F89" s="1145"/>
      <c r="G89" s="1145"/>
      <c r="H89" s="1145"/>
      <c r="I89" s="1145"/>
      <c r="J89" s="1145"/>
      <c r="K89" s="1146"/>
    </row>
    <row r="90" spans="1:11" ht="18" customHeight="1">
      <c r="A90" s="1144"/>
      <c r="B90" s="1145"/>
      <c r="C90" s="1145"/>
      <c r="D90" s="1145"/>
      <c r="E90" s="1145"/>
      <c r="F90" s="1145"/>
      <c r="G90" s="1145"/>
      <c r="H90" s="1145"/>
      <c r="I90" s="1145"/>
      <c r="J90" s="1145"/>
      <c r="K90" s="1146"/>
    </row>
    <row r="91" spans="1:11" ht="18" customHeight="1">
      <c r="A91" s="1144"/>
      <c r="B91" s="1145"/>
      <c r="C91" s="1145"/>
      <c r="D91" s="1145"/>
      <c r="E91" s="1145"/>
      <c r="F91" s="1145"/>
      <c r="G91" s="1145"/>
      <c r="H91" s="1145"/>
      <c r="I91" s="1145"/>
      <c r="J91" s="1145"/>
      <c r="K91" s="1146"/>
    </row>
    <row r="92" spans="1:11" ht="18" customHeight="1">
      <c r="A92" s="1144"/>
      <c r="B92" s="1145"/>
      <c r="C92" s="1145"/>
      <c r="D92" s="1145"/>
      <c r="E92" s="1145"/>
      <c r="F92" s="1145"/>
      <c r="G92" s="1145"/>
      <c r="H92" s="1145"/>
      <c r="I92" s="1145"/>
      <c r="J92" s="1145"/>
      <c r="K92" s="1146"/>
    </row>
    <row r="93" spans="1:11" ht="18" customHeight="1">
      <c r="A93" s="1144"/>
      <c r="B93" s="1145"/>
      <c r="C93" s="1145"/>
      <c r="D93" s="1145"/>
      <c r="E93" s="1145"/>
      <c r="F93" s="1145"/>
      <c r="G93" s="1145"/>
      <c r="H93" s="1145"/>
      <c r="I93" s="1145"/>
      <c r="J93" s="1145"/>
      <c r="K93" s="1146"/>
    </row>
    <row r="94" spans="1:11" ht="18" customHeight="1">
      <c r="A94" s="1144"/>
      <c r="B94" s="1145"/>
      <c r="C94" s="1145"/>
      <c r="D94" s="1145"/>
      <c r="E94" s="1145"/>
      <c r="F94" s="1145"/>
      <c r="G94" s="1145"/>
      <c r="H94" s="1145"/>
      <c r="I94" s="1145"/>
      <c r="J94" s="1145"/>
      <c r="K94" s="1146"/>
    </row>
    <row r="95" spans="1:11" ht="18" customHeight="1">
      <c r="A95" s="1144"/>
      <c r="B95" s="1145"/>
      <c r="C95" s="1145"/>
      <c r="D95" s="1145"/>
      <c r="E95" s="1145"/>
      <c r="F95" s="1145"/>
      <c r="G95" s="1145"/>
      <c r="H95" s="1145"/>
      <c r="I95" s="1145"/>
      <c r="J95" s="1145"/>
      <c r="K95" s="1146"/>
    </row>
    <row r="96" spans="1:11" ht="18" customHeight="1">
      <c r="A96" s="1144"/>
      <c r="B96" s="1145"/>
      <c r="C96" s="1145"/>
      <c r="D96" s="1145"/>
      <c r="E96" s="1145"/>
      <c r="F96" s="1145"/>
      <c r="G96" s="1145"/>
      <c r="H96" s="1145"/>
      <c r="I96" s="1145"/>
      <c r="J96" s="1145"/>
      <c r="K96" s="1146"/>
    </row>
    <row r="97" spans="1:11" ht="18" customHeight="1">
      <c r="A97" s="1144"/>
      <c r="B97" s="1145"/>
      <c r="C97" s="1145"/>
      <c r="D97" s="1145"/>
      <c r="E97" s="1145"/>
      <c r="F97" s="1145"/>
      <c r="G97" s="1145"/>
      <c r="H97" s="1145"/>
      <c r="I97" s="1145"/>
      <c r="J97" s="1145"/>
      <c r="K97" s="1146"/>
    </row>
    <row r="98" spans="1:11" ht="18" customHeight="1">
      <c r="A98" s="1144"/>
      <c r="B98" s="1145"/>
      <c r="C98" s="1145"/>
      <c r="D98" s="1145"/>
      <c r="E98" s="1145"/>
      <c r="F98" s="1145"/>
      <c r="G98" s="1145"/>
      <c r="H98" s="1145"/>
      <c r="I98" s="1145"/>
      <c r="J98" s="1145"/>
      <c r="K98" s="1146"/>
    </row>
    <row r="99" spans="1:11" ht="18" customHeight="1">
      <c r="A99" s="1144"/>
      <c r="B99" s="1145"/>
      <c r="C99" s="1145"/>
      <c r="D99" s="1145"/>
      <c r="E99" s="1145"/>
      <c r="F99" s="1145"/>
      <c r="G99" s="1145"/>
      <c r="H99" s="1145"/>
      <c r="I99" s="1145"/>
      <c r="J99" s="1145"/>
      <c r="K99" s="1146"/>
    </row>
    <row r="100" spans="1:11" ht="18" customHeight="1">
      <c r="A100" s="1144"/>
      <c r="B100" s="1145"/>
      <c r="C100" s="1145"/>
      <c r="D100" s="1145"/>
      <c r="E100" s="1145"/>
      <c r="F100" s="1145"/>
      <c r="G100" s="1145"/>
      <c r="H100" s="1145"/>
      <c r="I100" s="1145"/>
      <c r="J100" s="1145"/>
      <c r="K100" s="1146"/>
    </row>
    <row r="101" spans="1:11" ht="18" customHeight="1">
      <c r="A101" s="1144"/>
      <c r="B101" s="1145"/>
      <c r="C101" s="1145"/>
      <c r="D101" s="1145"/>
      <c r="E101" s="1145"/>
      <c r="F101" s="1145"/>
      <c r="G101" s="1145"/>
      <c r="H101" s="1145"/>
      <c r="I101" s="1145"/>
      <c r="J101" s="1145"/>
      <c r="K101" s="1146"/>
    </row>
    <row r="102" spans="1:11" ht="18" customHeight="1">
      <c r="A102" s="1144"/>
      <c r="B102" s="1145"/>
      <c r="C102" s="1145"/>
      <c r="D102" s="1145"/>
      <c r="E102" s="1145"/>
      <c r="F102" s="1145"/>
      <c r="G102" s="1145"/>
      <c r="H102" s="1145"/>
      <c r="I102" s="1145"/>
      <c r="J102" s="1145"/>
      <c r="K102" s="1146"/>
    </row>
    <row r="103" spans="1:11" ht="18" customHeight="1">
      <c r="A103" s="1144"/>
      <c r="B103" s="1145"/>
      <c r="C103" s="1145"/>
      <c r="D103" s="1145"/>
      <c r="E103" s="1145"/>
      <c r="F103" s="1145"/>
      <c r="G103" s="1145"/>
      <c r="H103" s="1145"/>
      <c r="I103" s="1145"/>
      <c r="J103" s="1145"/>
      <c r="K103" s="1146"/>
    </row>
    <row r="104" spans="1:11" ht="18" customHeight="1">
      <c r="A104" s="1144"/>
      <c r="B104" s="1145"/>
      <c r="C104" s="1145"/>
      <c r="D104" s="1145"/>
      <c r="E104" s="1145"/>
      <c r="F104" s="1145"/>
      <c r="G104" s="1145"/>
      <c r="H104" s="1145"/>
      <c r="I104" s="1145"/>
      <c r="J104" s="1145"/>
      <c r="K104" s="1146"/>
    </row>
    <row r="105" spans="1:11" ht="18" customHeight="1">
      <c r="A105" s="1144"/>
      <c r="B105" s="1145"/>
      <c r="C105" s="1145"/>
      <c r="D105" s="1145"/>
      <c r="E105" s="1145"/>
      <c r="F105" s="1145"/>
      <c r="G105" s="1145"/>
      <c r="H105" s="1145"/>
      <c r="I105" s="1145"/>
      <c r="J105" s="1145"/>
      <c r="K105" s="1146"/>
    </row>
    <row r="106" spans="1:11" ht="18" customHeight="1">
      <c r="A106" s="1144"/>
      <c r="B106" s="1145"/>
      <c r="C106" s="1145"/>
      <c r="D106" s="1145"/>
      <c r="E106" s="1145"/>
      <c r="F106" s="1145"/>
      <c r="G106" s="1145"/>
      <c r="H106" s="1145"/>
      <c r="I106" s="1145"/>
      <c r="J106" s="1145"/>
      <c r="K106" s="1146"/>
    </row>
    <row r="107" spans="1:11" ht="18" customHeight="1">
      <c r="A107" s="1144"/>
      <c r="B107" s="1145"/>
      <c r="C107" s="1145"/>
      <c r="D107" s="1145"/>
      <c r="E107" s="1145"/>
      <c r="F107" s="1145"/>
      <c r="G107" s="1145"/>
      <c r="H107" s="1145"/>
      <c r="I107" s="1145"/>
      <c r="J107" s="1145"/>
      <c r="K107" s="1146"/>
    </row>
    <row r="108" spans="1:11" ht="18" customHeight="1">
      <c r="A108" s="1144"/>
      <c r="B108" s="1145"/>
      <c r="C108" s="1145"/>
      <c r="D108" s="1145"/>
      <c r="E108" s="1145"/>
      <c r="F108" s="1145"/>
      <c r="G108" s="1145"/>
      <c r="H108" s="1145"/>
      <c r="I108" s="1145"/>
      <c r="J108" s="1145"/>
      <c r="K108" s="1146"/>
    </row>
    <row r="109" spans="1:11" ht="18" customHeight="1">
      <c r="A109" s="1144"/>
      <c r="B109" s="1145"/>
      <c r="C109" s="1145"/>
      <c r="D109" s="1145"/>
      <c r="E109" s="1145"/>
      <c r="F109" s="1145"/>
      <c r="G109" s="1145"/>
      <c r="H109" s="1145"/>
      <c r="I109" s="1145"/>
      <c r="J109" s="1145"/>
      <c r="K109" s="1146"/>
    </row>
    <row r="110" spans="1:11" ht="18" customHeight="1">
      <c r="A110" s="1144"/>
      <c r="B110" s="1145"/>
      <c r="C110" s="1145"/>
      <c r="D110" s="1145"/>
      <c r="E110" s="1145"/>
      <c r="F110" s="1145"/>
      <c r="G110" s="1145"/>
      <c r="H110" s="1145"/>
      <c r="I110" s="1145"/>
      <c r="J110" s="1145"/>
      <c r="K110" s="1146"/>
    </row>
    <row r="111" spans="1:11" ht="19.5" customHeight="1">
      <c r="A111" s="1147"/>
      <c r="B111" s="1148"/>
      <c r="C111" s="1148"/>
      <c r="D111" s="1148"/>
      <c r="E111" s="1148"/>
      <c r="F111" s="1148"/>
      <c r="G111" s="1148"/>
      <c r="H111" s="1148"/>
      <c r="I111" s="1148"/>
      <c r="J111" s="1148"/>
      <c r="K111" s="1149"/>
    </row>
    <row r="112" spans="1:11" ht="57" customHeight="1">
      <c r="A112" s="1138" t="s">
        <v>453</v>
      </c>
      <c r="B112" s="1160"/>
      <c r="C112" s="1160"/>
      <c r="D112" s="1160"/>
      <c r="E112" s="1160"/>
      <c r="F112" s="1160"/>
      <c r="G112" s="1160"/>
      <c r="H112" s="1160"/>
      <c r="I112" s="1160"/>
      <c r="J112" s="1160"/>
      <c r="K112" s="1161"/>
    </row>
    <row r="113" spans="1:13">
      <c r="A113" s="1115"/>
      <c r="B113" s="1116"/>
      <c r="C113" s="1116"/>
      <c r="D113" s="1116"/>
      <c r="E113" s="1116"/>
      <c r="F113" s="1116"/>
      <c r="G113" s="1116"/>
      <c r="H113" s="1116"/>
      <c r="I113" s="1116"/>
      <c r="J113" s="1116"/>
      <c r="K113" s="1117"/>
    </row>
    <row r="114" spans="1:13">
      <c r="A114" s="1118"/>
      <c r="B114" s="1119"/>
      <c r="C114" s="1119"/>
      <c r="D114" s="1119"/>
      <c r="E114" s="1119"/>
      <c r="F114" s="1119"/>
      <c r="G114" s="1119"/>
      <c r="H114" s="1119"/>
      <c r="I114" s="1119"/>
      <c r="J114" s="1119"/>
      <c r="K114" s="1120"/>
    </row>
    <row r="115" spans="1:13">
      <c r="A115" s="1118"/>
      <c r="B115" s="1119"/>
      <c r="C115" s="1119"/>
      <c r="D115" s="1119"/>
      <c r="E115" s="1119"/>
      <c r="F115" s="1119"/>
      <c r="G115" s="1119"/>
      <c r="H115" s="1119"/>
      <c r="I115" s="1119"/>
      <c r="J115" s="1119"/>
      <c r="K115" s="1120"/>
    </row>
    <row r="116" spans="1:13">
      <c r="A116" s="1118"/>
      <c r="B116" s="1119"/>
      <c r="C116" s="1119"/>
      <c r="D116" s="1119"/>
      <c r="E116" s="1119"/>
      <c r="F116" s="1119"/>
      <c r="G116" s="1119"/>
      <c r="H116" s="1119"/>
      <c r="I116" s="1119"/>
      <c r="J116" s="1119"/>
      <c r="K116" s="1120"/>
    </row>
    <row r="117" spans="1:13">
      <c r="A117" s="1118"/>
      <c r="B117" s="1119"/>
      <c r="C117" s="1119"/>
      <c r="D117" s="1119"/>
      <c r="E117" s="1119"/>
      <c r="F117" s="1119"/>
      <c r="G117" s="1119"/>
      <c r="H117" s="1119"/>
      <c r="I117" s="1119"/>
      <c r="J117" s="1119"/>
      <c r="K117" s="1120"/>
    </row>
    <row r="118" spans="1:13">
      <c r="A118" s="1118"/>
      <c r="B118" s="1119"/>
      <c r="C118" s="1119"/>
      <c r="D118" s="1119"/>
      <c r="E118" s="1119"/>
      <c r="F118" s="1119"/>
      <c r="G118" s="1119"/>
      <c r="H118" s="1119"/>
      <c r="I118" s="1119"/>
      <c r="J118" s="1119"/>
      <c r="K118" s="1120"/>
    </row>
    <row r="119" spans="1:13">
      <c r="A119" s="1118"/>
      <c r="B119" s="1119"/>
      <c r="C119" s="1119"/>
      <c r="D119" s="1119"/>
      <c r="E119" s="1119"/>
      <c r="F119" s="1119"/>
      <c r="G119" s="1119"/>
      <c r="H119" s="1119"/>
      <c r="I119" s="1119"/>
      <c r="J119" s="1119"/>
      <c r="K119" s="1120"/>
    </row>
    <row r="120" spans="1:13">
      <c r="A120" s="1118"/>
      <c r="B120" s="1119"/>
      <c r="C120" s="1119"/>
      <c r="D120" s="1119"/>
      <c r="E120" s="1119"/>
      <c r="F120" s="1119"/>
      <c r="G120" s="1119"/>
      <c r="H120" s="1119"/>
      <c r="I120" s="1119"/>
      <c r="J120" s="1119"/>
      <c r="K120" s="1120"/>
    </row>
    <row r="121" spans="1:13">
      <c r="A121" s="1118"/>
      <c r="B121" s="1119"/>
      <c r="C121" s="1119"/>
      <c r="D121" s="1119"/>
      <c r="E121" s="1119"/>
      <c r="F121" s="1119"/>
      <c r="G121" s="1119"/>
      <c r="H121" s="1119"/>
      <c r="I121" s="1119"/>
      <c r="J121" s="1119"/>
      <c r="K121" s="1120"/>
    </row>
    <row r="122" spans="1:13">
      <c r="A122" s="1118"/>
      <c r="B122" s="1119"/>
      <c r="C122" s="1119"/>
      <c r="D122" s="1119"/>
      <c r="E122" s="1119"/>
      <c r="F122" s="1119"/>
      <c r="G122" s="1119"/>
      <c r="H122" s="1119"/>
      <c r="I122" s="1119"/>
      <c r="J122" s="1119"/>
      <c r="K122" s="1120"/>
    </row>
    <row r="123" spans="1:13">
      <c r="A123" s="1118"/>
      <c r="B123" s="1119"/>
      <c r="C123" s="1119"/>
      <c r="D123" s="1119"/>
      <c r="E123" s="1119"/>
      <c r="F123" s="1119"/>
      <c r="G123" s="1119"/>
      <c r="H123" s="1119"/>
      <c r="I123" s="1119"/>
      <c r="J123" s="1119"/>
      <c r="K123" s="1120"/>
    </row>
    <row r="124" spans="1:13">
      <c r="A124" s="1118"/>
      <c r="B124" s="1119"/>
      <c r="C124" s="1119"/>
      <c r="D124" s="1119"/>
      <c r="E124" s="1119"/>
      <c r="F124" s="1119"/>
      <c r="G124" s="1119"/>
      <c r="H124" s="1119"/>
      <c r="I124" s="1119"/>
      <c r="J124" s="1119"/>
      <c r="K124" s="1120"/>
      <c r="M124" s="33"/>
    </row>
    <row r="125" spans="1:13">
      <c r="A125" s="1118"/>
      <c r="B125" s="1119"/>
      <c r="C125" s="1119"/>
      <c r="D125" s="1119"/>
      <c r="E125" s="1119"/>
      <c r="F125" s="1119"/>
      <c r="G125" s="1119"/>
      <c r="H125" s="1119"/>
      <c r="I125" s="1119"/>
      <c r="J125" s="1119"/>
      <c r="K125" s="1120"/>
    </row>
    <row r="126" spans="1:13">
      <c r="A126" s="1118"/>
      <c r="B126" s="1119"/>
      <c r="C126" s="1119"/>
      <c r="D126" s="1119"/>
      <c r="E126" s="1119"/>
      <c r="F126" s="1119"/>
      <c r="G126" s="1119"/>
      <c r="H126" s="1119"/>
      <c r="I126" s="1119"/>
      <c r="J126" s="1119"/>
      <c r="K126" s="1120"/>
    </row>
    <row r="127" spans="1:13">
      <c r="A127" s="1118"/>
      <c r="B127" s="1119"/>
      <c r="C127" s="1119"/>
      <c r="D127" s="1119"/>
      <c r="E127" s="1119"/>
      <c r="F127" s="1119"/>
      <c r="G127" s="1119"/>
      <c r="H127" s="1119"/>
      <c r="I127" s="1119"/>
      <c r="J127" s="1119"/>
      <c r="K127" s="1120"/>
    </row>
    <row r="128" spans="1:13">
      <c r="A128" s="1121"/>
      <c r="B128" s="1122"/>
      <c r="C128" s="1122"/>
      <c r="D128" s="1122"/>
      <c r="E128" s="1122"/>
      <c r="F128" s="1122"/>
      <c r="G128" s="1122"/>
      <c r="H128" s="1122"/>
      <c r="I128" s="1122"/>
      <c r="J128" s="1122"/>
      <c r="K128" s="1123"/>
    </row>
    <row r="129" spans="1:11" ht="33.75" customHeight="1">
      <c r="A129" s="1138" t="s">
        <v>383</v>
      </c>
      <c r="B129" s="1160"/>
      <c r="C129" s="1160"/>
      <c r="D129" s="1160"/>
      <c r="E129" s="1160"/>
      <c r="F129" s="1160"/>
      <c r="G129" s="1160"/>
      <c r="H129" s="1160"/>
      <c r="I129" s="1160"/>
      <c r="J129" s="1160"/>
      <c r="K129" s="1161"/>
    </row>
    <row r="130" spans="1:11">
      <c r="A130" s="1115"/>
      <c r="B130" s="1116"/>
      <c r="C130" s="1116"/>
      <c r="D130" s="1116"/>
      <c r="E130" s="1116"/>
      <c r="F130" s="1116"/>
      <c r="G130" s="1116"/>
      <c r="H130" s="1116"/>
      <c r="I130" s="1116"/>
      <c r="J130" s="1116"/>
      <c r="K130" s="1117"/>
    </row>
    <row r="131" spans="1:11">
      <c r="A131" s="1118"/>
      <c r="B131" s="1119"/>
      <c r="C131" s="1119"/>
      <c r="D131" s="1119"/>
      <c r="E131" s="1119"/>
      <c r="F131" s="1119"/>
      <c r="G131" s="1119"/>
      <c r="H131" s="1119"/>
      <c r="I131" s="1119"/>
      <c r="J131" s="1119"/>
      <c r="K131" s="1120"/>
    </row>
    <row r="132" spans="1:11">
      <c r="A132" s="1118"/>
      <c r="B132" s="1119"/>
      <c r="C132" s="1119"/>
      <c r="D132" s="1119"/>
      <c r="E132" s="1119"/>
      <c r="F132" s="1119"/>
      <c r="G132" s="1119"/>
      <c r="H132" s="1119"/>
      <c r="I132" s="1119"/>
      <c r="J132" s="1119"/>
      <c r="K132" s="1120"/>
    </row>
    <row r="133" spans="1:11">
      <c r="A133" s="1118"/>
      <c r="B133" s="1119"/>
      <c r="C133" s="1119"/>
      <c r="D133" s="1119"/>
      <c r="E133" s="1119"/>
      <c r="F133" s="1119"/>
      <c r="G133" s="1119"/>
      <c r="H133" s="1119"/>
      <c r="I133" s="1119"/>
      <c r="J133" s="1119"/>
      <c r="K133" s="1120"/>
    </row>
    <row r="134" spans="1:11">
      <c r="A134" s="1118"/>
      <c r="B134" s="1119"/>
      <c r="C134" s="1119"/>
      <c r="D134" s="1119"/>
      <c r="E134" s="1119"/>
      <c r="F134" s="1119"/>
      <c r="G134" s="1119"/>
      <c r="H134" s="1119"/>
      <c r="I134" s="1119"/>
      <c r="J134" s="1119"/>
      <c r="K134" s="1120"/>
    </row>
    <row r="135" spans="1:11">
      <c r="A135" s="1118"/>
      <c r="B135" s="1119"/>
      <c r="C135" s="1119"/>
      <c r="D135" s="1119"/>
      <c r="E135" s="1119"/>
      <c r="F135" s="1119"/>
      <c r="G135" s="1119"/>
      <c r="H135" s="1119"/>
      <c r="I135" s="1119"/>
      <c r="J135" s="1119"/>
      <c r="K135" s="1120"/>
    </row>
    <row r="136" spans="1:11">
      <c r="A136" s="1118"/>
      <c r="B136" s="1119"/>
      <c r="C136" s="1119"/>
      <c r="D136" s="1119"/>
      <c r="E136" s="1119"/>
      <c r="F136" s="1119"/>
      <c r="G136" s="1119"/>
      <c r="H136" s="1119"/>
      <c r="I136" s="1119"/>
      <c r="J136" s="1119"/>
      <c r="K136" s="1120"/>
    </row>
    <row r="137" spans="1:11">
      <c r="A137" s="1118"/>
      <c r="B137" s="1119"/>
      <c r="C137" s="1119"/>
      <c r="D137" s="1119"/>
      <c r="E137" s="1119"/>
      <c r="F137" s="1119"/>
      <c r="G137" s="1119"/>
      <c r="H137" s="1119"/>
      <c r="I137" s="1119"/>
      <c r="J137" s="1119"/>
      <c r="K137" s="1120"/>
    </row>
    <row r="138" spans="1:11">
      <c r="A138" s="1118"/>
      <c r="B138" s="1119"/>
      <c r="C138" s="1119"/>
      <c r="D138" s="1119"/>
      <c r="E138" s="1119"/>
      <c r="F138" s="1119"/>
      <c r="G138" s="1119"/>
      <c r="H138" s="1119"/>
      <c r="I138" s="1119"/>
      <c r="J138" s="1119"/>
      <c r="K138" s="1120"/>
    </row>
    <row r="139" spans="1:11">
      <c r="A139" s="1118"/>
      <c r="B139" s="1119"/>
      <c r="C139" s="1119"/>
      <c r="D139" s="1119"/>
      <c r="E139" s="1119"/>
      <c r="F139" s="1119"/>
      <c r="G139" s="1119"/>
      <c r="H139" s="1119"/>
      <c r="I139" s="1119"/>
      <c r="J139" s="1119"/>
      <c r="K139" s="1120"/>
    </row>
    <row r="140" spans="1:11">
      <c r="A140" s="1118"/>
      <c r="B140" s="1119"/>
      <c r="C140" s="1119"/>
      <c r="D140" s="1119"/>
      <c r="E140" s="1119"/>
      <c r="F140" s="1119"/>
      <c r="G140" s="1119"/>
      <c r="H140" s="1119"/>
      <c r="I140" s="1119"/>
      <c r="J140" s="1119"/>
      <c r="K140" s="1120"/>
    </row>
    <row r="141" spans="1:11">
      <c r="A141" s="1118"/>
      <c r="B141" s="1119"/>
      <c r="C141" s="1119"/>
      <c r="D141" s="1119"/>
      <c r="E141" s="1119"/>
      <c r="F141" s="1119"/>
      <c r="G141" s="1119"/>
      <c r="H141" s="1119"/>
      <c r="I141" s="1119"/>
      <c r="J141" s="1119"/>
      <c r="K141" s="1120"/>
    </row>
    <row r="142" spans="1:11">
      <c r="A142" s="1118"/>
      <c r="B142" s="1119"/>
      <c r="C142" s="1119"/>
      <c r="D142" s="1119"/>
      <c r="E142" s="1119"/>
      <c r="F142" s="1119"/>
      <c r="G142" s="1119"/>
      <c r="H142" s="1119"/>
      <c r="I142" s="1119"/>
      <c r="J142" s="1119"/>
      <c r="K142" s="1120"/>
    </row>
    <row r="143" spans="1:11">
      <c r="A143" s="1118"/>
      <c r="B143" s="1119"/>
      <c r="C143" s="1119"/>
      <c r="D143" s="1119"/>
      <c r="E143" s="1119"/>
      <c r="F143" s="1119"/>
      <c r="G143" s="1119"/>
      <c r="H143" s="1119"/>
      <c r="I143" s="1119"/>
      <c r="J143" s="1119"/>
      <c r="K143" s="1120"/>
    </row>
    <row r="144" spans="1:11">
      <c r="A144" s="1118"/>
      <c r="B144" s="1119"/>
      <c r="C144" s="1119"/>
      <c r="D144" s="1119"/>
      <c r="E144" s="1119"/>
      <c r="F144" s="1119"/>
      <c r="G144" s="1119"/>
      <c r="H144" s="1119"/>
      <c r="I144" s="1119"/>
      <c r="J144" s="1119"/>
      <c r="K144" s="1120"/>
    </row>
    <row r="145" spans="1:11">
      <c r="A145" s="1118"/>
      <c r="B145" s="1119"/>
      <c r="C145" s="1119"/>
      <c r="D145" s="1119"/>
      <c r="E145" s="1119"/>
      <c r="F145" s="1119"/>
      <c r="G145" s="1119"/>
      <c r="H145" s="1119"/>
      <c r="I145" s="1119"/>
      <c r="J145" s="1119"/>
      <c r="K145" s="1120"/>
    </row>
    <row r="146" spans="1:11">
      <c r="A146" s="1118"/>
      <c r="B146" s="1119"/>
      <c r="C146" s="1119"/>
      <c r="D146" s="1119"/>
      <c r="E146" s="1119"/>
      <c r="F146" s="1119"/>
      <c r="G146" s="1119"/>
      <c r="H146" s="1119"/>
      <c r="I146" s="1119"/>
      <c r="J146" s="1119"/>
      <c r="K146" s="1120"/>
    </row>
    <row r="147" spans="1:11">
      <c r="A147" s="1118"/>
      <c r="B147" s="1119"/>
      <c r="C147" s="1119"/>
      <c r="D147" s="1119"/>
      <c r="E147" s="1119"/>
      <c r="F147" s="1119"/>
      <c r="G147" s="1119"/>
      <c r="H147" s="1119"/>
      <c r="I147" s="1119"/>
      <c r="J147" s="1119"/>
      <c r="K147" s="1120"/>
    </row>
    <row r="148" spans="1:11">
      <c r="A148" s="1118"/>
      <c r="B148" s="1119"/>
      <c r="C148" s="1119"/>
      <c r="D148" s="1119"/>
      <c r="E148" s="1119"/>
      <c r="F148" s="1119"/>
      <c r="G148" s="1119"/>
      <c r="H148" s="1119"/>
      <c r="I148" s="1119"/>
      <c r="J148" s="1119"/>
      <c r="K148" s="1120"/>
    </row>
    <row r="149" spans="1:11">
      <c r="A149" s="1118"/>
      <c r="B149" s="1119"/>
      <c r="C149" s="1119"/>
      <c r="D149" s="1119"/>
      <c r="E149" s="1119"/>
      <c r="F149" s="1119"/>
      <c r="G149" s="1119"/>
      <c r="H149" s="1119"/>
      <c r="I149" s="1119"/>
      <c r="J149" s="1119"/>
      <c r="K149" s="1120"/>
    </row>
    <row r="150" spans="1:11">
      <c r="A150" s="1118"/>
      <c r="B150" s="1119"/>
      <c r="C150" s="1119"/>
      <c r="D150" s="1119"/>
      <c r="E150" s="1119"/>
      <c r="F150" s="1119"/>
      <c r="G150" s="1119"/>
      <c r="H150" s="1119"/>
      <c r="I150" s="1119"/>
      <c r="J150" s="1119"/>
      <c r="K150" s="1120"/>
    </row>
    <row r="151" spans="1:11">
      <c r="A151" s="1118"/>
      <c r="B151" s="1119"/>
      <c r="C151" s="1119"/>
      <c r="D151" s="1119"/>
      <c r="E151" s="1119"/>
      <c r="F151" s="1119"/>
      <c r="G151" s="1119"/>
      <c r="H151" s="1119"/>
      <c r="I151" s="1119"/>
      <c r="J151" s="1119"/>
      <c r="K151" s="1120"/>
    </row>
    <row r="152" spans="1:11">
      <c r="A152" s="1121"/>
      <c r="B152" s="1122"/>
      <c r="C152" s="1122"/>
      <c r="D152" s="1122"/>
      <c r="E152" s="1122"/>
      <c r="F152" s="1122"/>
      <c r="G152" s="1122"/>
      <c r="H152" s="1122"/>
      <c r="I152" s="1122"/>
      <c r="J152" s="1122"/>
      <c r="K152" s="1123"/>
    </row>
    <row r="153" spans="1:11" ht="33.75" customHeight="1">
      <c r="A153" s="1138" t="s">
        <v>454</v>
      </c>
      <c r="B153" s="1160"/>
      <c r="C153" s="1160"/>
      <c r="D153" s="1160"/>
      <c r="E153" s="1160"/>
      <c r="F153" s="1160"/>
      <c r="G153" s="1160"/>
      <c r="H153" s="1160"/>
      <c r="I153" s="1160"/>
      <c r="J153" s="1160"/>
      <c r="K153" s="1161"/>
    </row>
    <row r="154" spans="1:11">
      <c r="A154" s="1115"/>
      <c r="B154" s="1116"/>
      <c r="C154" s="1116"/>
      <c r="D154" s="1116"/>
      <c r="E154" s="1116"/>
      <c r="F154" s="1116"/>
      <c r="G154" s="1116"/>
      <c r="H154" s="1116"/>
      <c r="I154" s="1116"/>
      <c r="J154" s="1116"/>
      <c r="K154" s="1117"/>
    </row>
    <row r="155" spans="1:11">
      <c r="A155" s="1118"/>
      <c r="B155" s="1119"/>
      <c r="C155" s="1119"/>
      <c r="D155" s="1119"/>
      <c r="E155" s="1119"/>
      <c r="F155" s="1119"/>
      <c r="G155" s="1119"/>
      <c r="H155" s="1119"/>
      <c r="I155" s="1119"/>
      <c r="J155" s="1119"/>
      <c r="K155" s="1120"/>
    </row>
    <row r="156" spans="1:11">
      <c r="A156" s="1118"/>
      <c r="B156" s="1119"/>
      <c r="C156" s="1119"/>
      <c r="D156" s="1119"/>
      <c r="E156" s="1119"/>
      <c r="F156" s="1119"/>
      <c r="G156" s="1119"/>
      <c r="H156" s="1119"/>
      <c r="I156" s="1119"/>
      <c r="J156" s="1119"/>
      <c r="K156" s="1120"/>
    </row>
    <row r="157" spans="1:11">
      <c r="A157" s="1118"/>
      <c r="B157" s="1119"/>
      <c r="C157" s="1119"/>
      <c r="D157" s="1119"/>
      <c r="E157" s="1119"/>
      <c r="F157" s="1119"/>
      <c r="G157" s="1119"/>
      <c r="H157" s="1119"/>
      <c r="I157" s="1119"/>
      <c r="J157" s="1119"/>
      <c r="K157" s="1120"/>
    </row>
    <row r="158" spans="1:11">
      <c r="A158" s="1118"/>
      <c r="B158" s="1119"/>
      <c r="C158" s="1119"/>
      <c r="D158" s="1119"/>
      <c r="E158" s="1119"/>
      <c r="F158" s="1119"/>
      <c r="G158" s="1119"/>
      <c r="H158" s="1119"/>
      <c r="I158" s="1119"/>
      <c r="J158" s="1119"/>
      <c r="K158" s="1120"/>
    </row>
    <row r="159" spans="1:11">
      <c r="A159" s="1118"/>
      <c r="B159" s="1119"/>
      <c r="C159" s="1119"/>
      <c r="D159" s="1119"/>
      <c r="E159" s="1119"/>
      <c r="F159" s="1119"/>
      <c r="G159" s="1119"/>
      <c r="H159" s="1119"/>
      <c r="I159" s="1119"/>
      <c r="J159" s="1119"/>
      <c r="K159" s="1120"/>
    </row>
    <row r="160" spans="1:11">
      <c r="A160" s="1118"/>
      <c r="B160" s="1119"/>
      <c r="C160" s="1119"/>
      <c r="D160" s="1119"/>
      <c r="E160" s="1119"/>
      <c r="F160" s="1119"/>
      <c r="G160" s="1119"/>
      <c r="H160" s="1119"/>
      <c r="I160" s="1119"/>
      <c r="J160" s="1119"/>
      <c r="K160" s="1120"/>
    </row>
    <row r="161" spans="1:11">
      <c r="A161" s="1118"/>
      <c r="B161" s="1119"/>
      <c r="C161" s="1119"/>
      <c r="D161" s="1119"/>
      <c r="E161" s="1119"/>
      <c r="F161" s="1119"/>
      <c r="G161" s="1119"/>
      <c r="H161" s="1119"/>
      <c r="I161" s="1119"/>
      <c r="J161" s="1119"/>
      <c r="K161" s="1120"/>
    </row>
    <row r="162" spans="1:11">
      <c r="A162" s="1118"/>
      <c r="B162" s="1119"/>
      <c r="C162" s="1119"/>
      <c r="D162" s="1119"/>
      <c r="E162" s="1119"/>
      <c r="F162" s="1119"/>
      <c r="G162" s="1119"/>
      <c r="H162" s="1119"/>
      <c r="I162" s="1119"/>
      <c r="J162" s="1119"/>
      <c r="K162" s="1120"/>
    </row>
    <row r="163" spans="1:11">
      <c r="A163" s="1118"/>
      <c r="B163" s="1119"/>
      <c r="C163" s="1119"/>
      <c r="D163" s="1119"/>
      <c r="E163" s="1119"/>
      <c r="F163" s="1119"/>
      <c r="G163" s="1119"/>
      <c r="H163" s="1119"/>
      <c r="I163" s="1119"/>
      <c r="J163" s="1119"/>
      <c r="K163" s="1120"/>
    </row>
    <row r="164" spans="1:11">
      <c r="A164" s="1118"/>
      <c r="B164" s="1119"/>
      <c r="C164" s="1119"/>
      <c r="D164" s="1119"/>
      <c r="E164" s="1119"/>
      <c r="F164" s="1119"/>
      <c r="G164" s="1119"/>
      <c r="H164" s="1119"/>
      <c r="I164" s="1119"/>
      <c r="J164" s="1119"/>
      <c r="K164" s="1120"/>
    </row>
    <row r="165" spans="1:11">
      <c r="A165" s="1118"/>
      <c r="B165" s="1119"/>
      <c r="C165" s="1119"/>
      <c r="D165" s="1119"/>
      <c r="E165" s="1119"/>
      <c r="F165" s="1119"/>
      <c r="G165" s="1119"/>
      <c r="H165" s="1119"/>
      <c r="I165" s="1119"/>
      <c r="J165" s="1119"/>
      <c r="K165" s="1120"/>
    </row>
    <row r="166" spans="1:11">
      <c r="A166" s="1118"/>
      <c r="B166" s="1119"/>
      <c r="C166" s="1119"/>
      <c r="D166" s="1119"/>
      <c r="E166" s="1119"/>
      <c r="F166" s="1119"/>
      <c r="G166" s="1119"/>
      <c r="H166" s="1119"/>
      <c r="I166" s="1119"/>
      <c r="J166" s="1119"/>
      <c r="K166" s="1120"/>
    </row>
    <row r="167" spans="1:11">
      <c r="A167" s="1118"/>
      <c r="B167" s="1119"/>
      <c r="C167" s="1119"/>
      <c r="D167" s="1119"/>
      <c r="E167" s="1119"/>
      <c r="F167" s="1119"/>
      <c r="G167" s="1119"/>
      <c r="H167" s="1119"/>
      <c r="I167" s="1119"/>
      <c r="J167" s="1119"/>
      <c r="K167" s="1120"/>
    </row>
    <row r="168" spans="1:11">
      <c r="A168" s="1118"/>
      <c r="B168" s="1119"/>
      <c r="C168" s="1119"/>
      <c r="D168" s="1119"/>
      <c r="E168" s="1119"/>
      <c r="F168" s="1119"/>
      <c r="G168" s="1119"/>
      <c r="H168" s="1119"/>
      <c r="I168" s="1119"/>
      <c r="J168" s="1119"/>
      <c r="K168" s="1120"/>
    </row>
    <row r="169" spans="1:11">
      <c r="A169" s="1118"/>
      <c r="B169" s="1119"/>
      <c r="C169" s="1119"/>
      <c r="D169" s="1119"/>
      <c r="E169" s="1119"/>
      <c r="F169" s="1119"/>
      <c r="G169" s="1119"/>
      <c r="H169" s="1119"/>
      <c r="I169" s="1119"/>
      <c r="J169" s="1119"/>
      <c r="K169" s="1120"/>
    </row>
    <row r="170" spans="1:11">
      <c r="A170" s="1118"/>
      <c r="B170" s="1119"/>
      <c r="C170" s="1119"/>
      <c r="D170" s="1119"/>
      <c r="E170" s="1119"/>
      <c r="F170" s="1119"/>
      <c r="G170" s="1119"/>
      <c r="H170" s="1119"/>
      <c r="I170" s="1119"/>
      <c r="J170" s="1119"/>
      <c r="K170" s="1120"/>
    </row>
    <row r="171" spans="1:11">
      <c r="A171" s="1118"/>
      <c r="B171" s="1119"/>
      <c r="C171" s="1119"/>
      <c r="D171" s="1119"/>
      <c r="E171" s="1119"/>
      <c r="F171" s="1119"/>
      <c r="G171" s="1119"/>
      <c r="H171" s="1119"/>
      <c r="I171" s="1119"/>
      <c r="J171" s="1119"/>
      <c r="K171" s="1120"/>
    </row>
    <row r="172" spans="1:11">
      <c r="A172" s="1118"/>
      <c r="B172" s="1119"/>
      <c r="C172" s="1119"/>
      <c r="D172" s="1119"/>
      <c r="E172" s="1119"/>
      <c r="F172" s="1119"/>
      <c r="G172" s="1119"/>
      <c r="H172" s="1119"/>
      <c r="I172" s="1119"/>
      <c r="J172" s="1119"/>
      <c r="K172" s="1120"/>
    </row>
    <row r="173" spans="1:11">
      <c r="A173" s="1121"/>
      <c r="B173" s="1122"/>
      <c r="C173" s="1122"/>
      <c r="D173" s="1122"/>
      <c r="E173" s="1122"/>
      <c r="F173" s="1122"/>
      <c r="G173" s="1122"/>
      <c r="H173" s="1122"/>
      <c r="I173" s="1122"/>
      <c r="J173" s="1122"/>
      <c r="K173" s="1123"/>
    </row>
  </sheetData>
  <mergeCells count="23">
    <mergeCell ref="A43:S43"/>
    <mergeCell ref="B44:AH45"/>
    <mergeCell ref="A129:K129"/>
    <mergeCell ref="A130:K152"/>
    <mergeCell ref="A153:K153"/>
    <mergeCell ref="A82:K111"/>
    <mergeCell ref="A112:K112"/>
    <mergeCell ref="A154:K173"/>
    <mergeCell ref="A4:K4"/>
    <mergeCell ref="A6:K6"/>
    <mergeCell ref="A7:K7"/>
    <mergeCell ref="A8:K8"/>
    <mergeCell ref="A10:B10"/>
    <mergeCell ref="C10:K10"/>
    <mergeCell ref="C11:K11"/>
    <mergeCell ref="A11:B11"/>
    <mergeCell ref="A12:K12"/>
    <mergeCell ref="A59:K59"/>
    <mergeCell ref="A13:K32"/>
    <mergeCell ref="A33:K34"/>
    <mergeCell ref="A113:K128"/>
    <mergeCell ref="A60:K80"/>
    <mergeCell ref="A81:K81"/>
  </mergeCells>
  <phoneticPr fontId="3"/>
  <printOptions horizontalCentered="1"/>
  <pageMargins left="0.6692913385826772" right="0.6692913385826772" top="0.70866141732283472" bottom="0.70866141732283472" header="0.51181102362204722" footer="0.51181102362204722"/>
  <pageSetup paperSize="9" scale="79" firstPageNumber="7" fitToHeight="3" orientation="portrait" useFirstPageNumber="1" r:id="rId1"/>
  <headerFooter alignWithMargins="0">
    <oddFooter>&amp;C&amp;P&amp;R&amp;"Arial,標準"&amp;6The overseas Human Resources and Industry Development Association   [HIDA]</oddFooter>
  </headerFooter>
  <rowBreaks count="1" manualBreakCount="1">
    <brk id="58"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Data</vt:lpstr>
      <vt:lpstr>Instruction </vt:lpstr>
      <vt:lpstr>Part 1 Nomination by EO</vt:lpstr>
      <vt:lpstr>Part2 Recommendation by Co.</vt:lpstr>
      <vt:lpstr>Part 3-1</vt:lpstr>
      <vt:lpstr>Part 3-2</vt:lpstr>
      <vt:lpstr>Part 3-3</vt:lpstr>
      <vt:lpstr>Part 4 Medical Check Sheet</vt:lpstr>
      <vt:lpstr>Part 5 Pre-Traing Report</vt:lpstr>
      <vt:lpstr>Part 6 Travel Insurance (Consen</vt:lpstr>
      <vt:lpstr>Part 6 Travel Insurance (Outli </vt:lpstr>
      <vt:lpstr>Part 7 Personal Information</vt:lpstr>
      <vt:lpstr>'Instruction '!Print_Area</vt:lpstr>
      <vt:lpstr>'Part 1 Nomination by EO'!Print_Area</vt:lpstr>
      <vt:lpstr>'Part 3-1'!Print_Area</vt:lpstr>
      <vt:lpstr>'Part 3-2'!Print_Area</vt:lpstr>
      <vt:lpstr>'Part 3-3'!Print_Area</vt:lpstr>
      <vt:lpstr>'Part 4 Medical Check Sheet'!Print_Area</vt:lpstr>
      <vt:lpstr>'Part 5 Pre-Traing Report'!Print_Area</vt:lpstr>
      <vt:lpstr>'Part 6 Travel Insurance (Consen'!Print_Area</vt:lpstr>
      <vt:lpstr>'Part 6 Travel Insurance (Outli '!Print_Area</vt:lpstr>
      <vt:lpstr>'Part 7 Personal Information'!Print_Area</vt:lpstr>
      <vt:lpstr>'Part2 Recommendation by Co.'!Print_Area</vt:lpstr>
      <vt:lpstr>'Part 5 Pre-Traing Report'!Print_Titles</vt:lpstr>
    </vt:vector>
  </TitlesOfParts>
  <Company>標準マスタ</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s-mitani</dc:creator>
  <cp:lastModifiedBy>Sophoan</cp:lastModifiedBy>
  <cp:lastPrinted>2017-04-12T00:37:26Z</cp:lastPrinted>
  <dcterms:created xsi:type="dcterms:W3CDTF">2010-04-08T06:01:29Z</dcterms:created>
  <dcterms:modified xsi:type="dcterms:W3CDTF">2017-04-19T02:03:44Z</dcterms:modified>
</cp:coreProperties>
</file>